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4240" windowHeight="11925" activeTab="1"/>
  </bookViews>
  <sheets>
    <sheet name="复试成绩" sheetId="7" r:id="rId1"/>
    <sheet name="奖励学核对" sheetId="9" r:id="rId2"/>
  </sheets>
  <definedNames>
    <definedName name="_xlnm._FilterDatabase" localSheetId="0" hidden="1">复试成绩!$A$81:$Y$81</definedName>
    <definedName name="_xlnm._FilterDatabase" localSheetId="1" hidden="1">奖励学核对!$A$6:$J$6</definedName>
    <definedName name="_GoBack" localSheetId="0">复试成绩!#REF!</definedName>
    <definedName name="_GoBack" localSheetId="1">奖励学核对!#REF!</definedName>
    <definedName name="_xlnm.Database" localSheetId="0">复试成绩!$B$2:$D$71</definedName>
    <definedName name="_xlnm.Database" localSheetId="1">奖励学核对!#REF!</definedName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L93" i="7"/>
  <c r="N93" s="1"/>
  <c r="L92"/>
  <c r="N92" s="1"/>
  <c r="L91"/>
  <c r="N91" s="1"/>
  <c r="L90"/>
  <c r="N90" s="1"/>
  <c r="L89"/>
  <c r="N89" s="1"/>
  <c r="L88"/>
  <c r="N88" s="1"/>
  <c r="L87"/>
  <c r="N87" s="1"/>
  <c r="L86"/>
  <c r="N86" s="1"/>
  <c r="L85"/>
  <c r="N85" s="1"/>
  <c r="L84"/>
  <c r="N84" s="1"/>
  <c r="L83"/>
  <c r="N83" s="1"/>
  <c r="L82"/>
  <c r="N82" s="1"/>
  <c r="L80"/>
  <c r="N80" s="1"/>
  <c r="L79"/>
  <c r="N79" s="1"/>
  <c r="L78"/>
  <c r="N78" s="1"/>
  <c r="L77"/>
  <c r="N77" s="1"/>
  <c r="L76"/>
  <c r="N76" s="1"/>
  <c r="L75"/>
  <c r="N75" s="1"/>
  <c r="L74"/>
  <c r="N74" s="1"/>
  <c r="L73"/>
  <c r="N73" s="1"/>
  <c r="L72"/>
  <c r="N72" s="1"/>
  <c r="L71"/>
  <c r="N71" s="1"/>
  <c r="L70"/>
  <c r="N70" s="1"/>
  <c r="L69"/>
  <c r="N69" s="1"/>
  <c r="L68"/>
  <c r="N68" s="1"/>
  <c r="L67"/>
  <c r="N67" s="1"/>
  <c r="L65"/>
  <c r="N65" s="1"/>
  <c r="L64"/>
  <c r="N64" s="1"/>
  <c r="L63"/>
  <c r="N63" s="1"/>
  <c r="L62"/>
  <c r="N62" s="1"/>
  <c r="L61"/>
  <c r="N61" s="1"/>
  <c r="L60"/>
  <c r="N60" s="1"/>
  <c r="L59"/>
  <c r="N59" s="1"/>
  <c r="L58"/>
  <c r="N58" s="1"/>
  <c r="L57"/>
  <c r="N57" s="1"/>
  <c r="L56"/>
  <c r="N56" s="1"/>
  <c r="L55"/>
  <c r="N55" s="1"/>
  <c r="L54"/>
  <c r="N54" s="1"/>
  <c r="L53"/>
  <c r="N53" s="1"/>
  <c r="L52"/>
  <c r="N52" s="1"/>
  <c r="L50"/>
  <c r="N50" s="1"/>
  <c r="L49"/>
  <c r="N49" s="1"/>
  <c r="L48"/>
  <c r="N48" s="1"/>
  <c r="L47"/>
  <c r="N47" s="1"/>
  <c r="L46"/>
  <c r="N46" s="1"/>
  <c r="L45"/>
  <c r="N45" s="1"/>
  <c r="L44"/>
  <c r="N44" s="1"/>
  <c r="L43"/>
  <c r="N43" s="1"/>
  <c r="L42"/>
  <c r="N42" s="1"/>
  <c r="L41"/>
  <c r="N41" s="1"/>
  <c r="L39"/>
  <c r="N39" s="1"/>
  <c r="L38"/>
  <c r="N38" s="1"/>
  <c r="L37"/>
  <c r="N37" s="1"/>
  <c r="L36"/>
  <c r="N36" s="1"/>
  <c r="L35"/>
  <c r="N35" s="1"/>
  <c r="L34"/>
  <c r="N34" s="1"/>
  <c r="L33"/>
  <c r="N33" s="1"/>
  <c r="L32"/>
  <c r="N32" s="1"/>
  <c r="L30"/>
  <c r="N30" s="1"/>
  <c r="L29"/>
  <c r="N29" s="1"/>
  <c r="L28"/>
  <c r="N28" s="1"/>
  <c r="L27"/>
  <c r="N27" s="1"/>
  <c r="L26"/>
  <c r="N26" s="1"/>
  <c r="L25"/>
  <c r="N25" s="1"/>
  <c r="L24"/>
  <c r="N24" s="1"/>
  <c r="L23"/>
  <c r="N23" s="1"/>
  <c r="L22"/>
  <c r="N22" s="1"/>
  <c r="L21"/>
  <c r="N21" s="1"/>
  <c r="L20"/>
  <c r="N20" s="1"/>
  <c r="L19"/>
  <c r="N19" s="1"/>
  <c r="L18"/>
  <c r="N18" s="1"/>
  <c r="L16"/>
  <c r="N16" s="1"/>
  <c r="L15"/>
  <c r="N15" s="1"/>
  <c r="L14"/>
  <c r="N14" s="1"/>
  <c r="L13"/>
  <c r="N13" s="1"/>
  <c r="L12"/>
  <c r="N12" s="1"/>
  <c r="L11"/>
  <c r="N11" s="1"/>
  <c r="L10"/>
  <c r="N10" s="1"/>
  <c r="L9"/>
  <c r="N9" s="1"/>
  <c r="L8"/>
  <c r="N8" s="1"/>
  <c r="L7"/>
  <c r="N7" s="1"/>
  <c r="L6"/>
  <c r="N6" s="1"/>
  <c r="L5"/>
  <c r="N5" s="1"/>
  <c r="L4"/>
  <c r="N4" s="1"/>
  <c r="L3"/>
  <c r="N3" s="1"/>
  <c r="L2"/>
  <c r="N2" s="1"/>
</calcChain>
</file>

<file path=xl/sharedStrings.xml><?xml version="1.0" encoding="utf-8"?>
<sst xmlns="http://schemas.openxmlformats.org/spreadsheetml/2006/main" count="1162" uniqueCount="280">
  <si>
    <t>任晶晶</t>
  </si>
  <si>
    <t>常晓冉</t>
  </si>
  <si>
    <t>霍丽婷</t>
  </si>
  <si>
    <t>高欣</t>
  </si>
  <si>
    <t>王鑫瑜</t>
  </si>
  <si>
    <t>郑宇</t>
  </si>
  <si>
    <t>王晨晨</t>
  </si>
  <si>
    <t>李健</t>
  </si>
  <si>
    <t>宋格格</t>
  </si>
  <si>
    <t>霍明赫</t>
  </si>
  <si>
    <t>刘嘉楠</t>
  </si>
  <si>
    <t>张玳宁</t>
  </si>
  <si>
    <t>赵强</t>
  </si>
  <si>
    <t>赵维荣</t>
  </si>
  <si>
    <t>丛佳南</t>
  </si>
  <si>
    <t>高鑫</t>
  </si>
  <si>
    <t>张春玲</t>
  </si>
  <si>
    <t>王玮玉</t>
  </si>
  <si>
    <t>聂佳文</t>
  </si>
  <si>
    <t>吕丽君</t>
  </si>
  <si>
    <t>张静</t>
  </si>
  <si>
    <t>李萌</t>
  </si>
  <si>
    <t>邱立浩</t>
  </si>
  <si>
    <t>杨月丽</t>
  </si>
  <si>
    <t>王婷婷</t>
  </si>
  <si>
    <t>李淑芳</t>
  </si>
  <si>
    <t>陈爽</t>
  </si>
  <si>
    <t>白洪旭</t>
  </si>
  <si>
    <t>韩宇</t>
  </si>
  <si>
    <t>成基</t>
  </si>
  <si>
    <t>朱文倩</t>
  </si>
  <si>
    <t>范明赫</t>
  </si>
  <si>
    <t>吴迪</t>
  </si>
  <si>
    <t>姜爱民</t>
  </si>
  <si>
    <t>陈猛</t>
  </si>
  <si>
    <t>王佳琪</t>
  </si>
  <si>
    <t>李井贺</t>
  </si>
  <si>
    <t>陈喜莹</t>
  </si>
  <si>
    <t>欧阳慧琳</t>
  </si>
  <si>
    <t>李焓笑</t>
  </si>
  <si>
    <t>张晓光</t>
  </si>
  <si>
    <t>黄江妮</t>
  </si>
  <si>
    <t>李佳新</t>
  </si>
  <si>
    <t>刘雪丽</t>
  </si>
  <si>
    <t>李伟</t>
  </si>
  <si>
    <t>王京森</t>
  </si>
  <si>
    <t>李子亨</t>
  </si>
  <si>
    <t>蔡梦露</t>
  </si>
  <si>
    <t>王薪然</t>
  </si>
  <si>
    <t>买买提·吐尼牙孜</t>
  </si>
  <si>
    <t>邸雪梅</t>
  </si>
  <si>
    <t>宋宁</t>
  </si>
  <si>
    <t>任妍妍</t>
  </si>
  <si>
    <t>毕天奇</t>
  </si>
  <si>
    <t>倪丽慧</t>
  </si>
  <si>
    <t>王齐</t>
  </si>
  <si>
    <t>苏立燕</t>
  </si>
  <si>
    <t>杨晓轩</t>
  </si>
  <si>
    <t>刘少雄</t>
  </si>
  <si>
    <t>金鑫鑫</t>
  </si>
  <si>
    <t>司路</t>
  </si>
  <si>
    <t>张勇</t>
  </si>
  <si>
    <t>刘洪涛</t>
  </si>
  <si>
    <t>凌蒙蒙</t>
  </si>
  <si>
    <t>王子晶</t>
  </si>
  <si>
    <t>吴桐</t>
  </si>
  <si>
    <t>李武建</t>
  </si>
  <si>
    <t>俞添贺</t>
  </si>
  <si>
    <t>明珠</t>
  </si>
  <si>
    <t>辛梅</t>
  </si>
  <si>
    <t>毛桥虹</t>
  </si>
  <si>
    <t>陈梦阁</t>
  </si>
  <si>
    <t>梁敏</t>
  </si>
  <si>
    <t>常瑾</t>
  </si>
  <si>
    <t>岳涛涛</t>
  </si>
  <si>
    <t>动物组织胚胎学</t>
  </si>
  <si>
    <t>中兽医学</t>
  </si>
  <si>
    <t>兽医公共卫生学</t>
    <phoneticPr fontId="18" type="noConversion"/>
  </si>
  <si>
    <t>动物组织学与胚胎学</t>
    <phoneticPr fontId="18" type="noConversion"/>
  </si>
  <si>
    <t>动物生理学</t>
  </si>
  <si>
    <t>兽医药理与毒理学</t>
  </si>
  <si>
    <t>兽医病理学</t>
  </si>
  <si>
    <t>兽医微生物学及免疫学</t>
  </si>
  <si>
    <t>家畜传染病学</t>
  </si>
  <si>
    <t>动物寄生虫病学</t>
  </si>
  <si>
    <t>动物检疫检验学</t>
  </si>
  <si>
    <t>兽医临床诊断学和兽医内科学</t>
  </si>
  <si>
    <t>兽医外科学和兽医产科学</t>
  </si>
  <si>
    <t>覃海燕</t>
    <phoneticPr fontId="18" type="noConversion"/>
  </si>
  <si>
    <t>穆佳琦</t>
    <phoneticPr fontId="18" type="noConversion"/>
  </si>
  <si>
    <t>基础面试</t>
    <phoneticPr fontId="18" type="noConversion"/>
  </si>
  <si>
    <t>临床面试</t>
    <phoneticPr fontId="18" type="noConversion"/>
  </si>
  <si>
    <t>最终成绩</t>
    <phoneticPr fontId="18" type="noConversion"/>
  </si>
  <si>
    <t>公卫面试</t>
    <phoneticPr fontId="18" type="noConversion"/>
  </si>
  <si>
    <t>预防面试</t>
    <phoneticPr fontId="18" type="noConversion"/>
  </si>
  <si>
    <t>1专面试</t>
    <phoneticPr fontId="18" type="noConversion"/>
  </si>
  <si>
    <t>2专面试</t>
    <phoneticPr fontId="18" type="noConversion"/>
  </si>
  <si>
    <t>3专面试</t>
    <phoneticPr fontId="18" type="noConversion"/>
  </si>
  <si>
    <t>3专面试</t>
    <phoneticPr fontId="18" type="noConversion"/>
  </si>
  <si>
    <t>刘明远</t>
    <phoneticPr fontId="18" type="noConversion"/>
  </si>
  <si>
    <t>冯海华</t>
  </si>
  <si>
    <t>冯海华</t>
    <phoneticPr fontId="18" type="noConversion"/>
  </si>
  <si>
    <t>李小兵</t>
  </si>
  <si>
    <t>李小兵</t>
    <phoneticPr fontId="18" type="noConversion"/>
  </si>
  <si>
    <t>丁壮</t>
  </si>
  <si>
    <t>丁壮</t>
    <phoneticPr fontId="18" type="noConversion"/>
  </si>
  <si>
    <t>刘国文</t>
  </si>
  <si>
    <t>赖良学</t>
  </si>
  <si>
    <t>张学明</t>
  </si>
  <si>
    <t>王新平</t>
  </si>
  <si>
    <t>丛彦龙</t>
  </si>
  <si>
    <t>李建华</t>
  </si>
  <si>
    <t>张西臣</t>
  </si>
  <si>
    <t>宫鹏涛</t>
  </si>
  <si>
    <t>雷连成</t>
  </si>
  <si>
    <t>李心慰</t>
  </si>
  <si>
    <t>宋德光</t>
  </si>
  <si>
    <t>王玮</t>
  </si>
  <si>
    <t>付本懂</t>
  </si>
  <si>
    <t>张茂林</t>
  </si>
  <si>
    <t>柳增善</t>
  </si>
  <si>
    <t>白雪</t>
  </si>
  <si>
    <t>谢光洪</t>
  </si>
  <si>
    <t>赵魁</t>
  </si>
  <si>
    <t>王学林</t>
  </si>
  <si>
    <t>朱冠</t>
  </si>
  <si>
    <t>尹继刚</t>
  </si>
  <si>
    <t>段铭</t>
  </si>
  <si>
    <t>柳巨雄</t>
  </si>
  <si>
    <t>胡盼</t>
  </si>
  <si>
    <t>李扬</t>
  </si>
  <si>
    <t>杨正涛</t>
  </si>
  <si>
    <t>郭斌</t>
  </si>
  <si>
    <t>岳占碰</t>
  </si>
  <si>
    <t>陈巍</t>
  </si>
  <si>
    <t>邱家章</t>
  </si>
  <si>
    <t>彭其胜</t>
  </si>
  <si>
    <t>唐博</t>
  </si>
  <si>
    <t>卢强</t>
  </si>
  <si>
    <t>卢士英</t>
  </si>
  <si>
    <t>Miguel A. Esteban</t>
  </si>
  <si>
    <t>张巧灵</t>
  </si>
  <si>
    <t>顾敬敏</t>
  </si>
  <si>
    <t>张西臣</t>
    <phoneticPr fontId="18" type="noConversion"/>
  </si>
  <si>
    <t>尹仁福</t>
  </si>
  <si>
    <t>冯新</t>
    <phoneticPr fontId="18" type="noConversion"/>
  </si>
  <si>
    <t>于录</t>
  </si>
  <si>
    <t>金宁一</t>
  </si>
  <si>
    <t>王琳</t>
  </si>
  <si>
    <t>涂长春</t>
  </si>
  <si>
    <t>贺文琦</t>
  </si>
  <si>
    <t>贺文琦</t>
    <phoneticPr fontId="18" type="noConversion"/>
  </si>
  <si>
    <t>刘晓雷</t>
  </si>
  <si>
    <t>王新平</t>
    <phoneticPr fontId="18" type="noConversion"/>
  </si>
  <si>
    <t>张乃生</t>
  </si>
  <si>
    <t>曹永国</t>
  </si>
  <si>
    <t>常恒祯</t>
    <phoneticPr fontId="18" type="noConversion"/>
  </si>
  <si>
    <t>靳朝</t>
    <phoneticPr fontId="18" type="noConversion"/>
  </si>
  <si>
    <t>杨勇军</t>
    <phoneticPr fontId="18" type="noConversion"/>
  </si>
  <si>
    <t>邓旭明</t>
  </si>
  <si>
    <t>任洪林</t>
  </si>
  <si>
    <t>葛津利</t>
    <phoneticPr fontId="26" type="noConversion"/>
  </si>
  <si>
    <t>孙晓琳</t>
    <phoneticPr fontId="26" type="noConversion"/>
  </si>
  <si>
    <t>徐蕾</t>
    <phoneticPr fontId="26" type="noConversion"/>
  </si>
  <si>
    <t>母少倩</t>
    <phoneticPr fontId="26" type="noConversion"/>
  </si>
  <si>
    <t>许店文</t>
    <phoneticPr fontId="26" type="noConversion"/>
  </si>
  <si>
    <t>姚浩彬</t>
  </si>
  <si>
    <t>徐荣艺</t>
    <phoneticPr fontId="26" type="noConversion"/>
  </si>
  <si>
    <t>赵才军</t>
    <phoneticPr fontId="26" type="noConversion"/>
  </si>
  <si>
    <t>王兴慧</t>
    <phoneticPr fontId="26" type="noConversion"/>
  </si>
  <si>
    <t>景悦</t>
  </si>
  <si>
    <t>李云飞</t>
    <phoneticPr fontId="26" type="noConversion"/>
  </si>
  <si>
    <t>李承瑶</t>
    <phoneticPr fontId="26" type="noConversion"/>
  </si>
  <si>
    <t>查勇红</t>
    <phoneticPr fontId="26" type="noConversion"/>
  </si>
  <si>
    <t>马方雪</t>
  </si>
  <si>
    <t>高宇</t>
    <phoneticPr fontId="26" type="noConversion"/>
  </si>
  <si>
    <t>李金斗</t>
  </si>
  <si>
    <t>邓旭明</t>
    <phoneticPr fontId="26" type="noConversion"/>
  </si>
  <si>
    <t>贺文琦</t>
    <phoneticPr fontId="26" type="noConversion"/>
  </si>
  <si>
    <t>冯海华</t>
    <phoneticPr fontId="26" type="noConversion"/>
  </si>
  <si>
    <t>高丰</t>
    <phoneticPr fontId="26" type="noConversion"/>
  </si>
  <si>
    <t>柳巨雄</t>
    <phoneticPr fontId="26" type="noConversion"/>
  </si>
  <si>
    <t>张乃生</t>
    <phoneticPr fontId="26" type="noConversion"/>
  </si>
  <si>
    <t>刘国文</t>
    <phoneticPr fontId="26" type="noConversion"/>
  </si>
  <si>
    <t>刘明远</t>
    <phoneticPr fontId="26" type="noConversion"/>
  </si>
  <si>
    <t>周玉</t>
    <phoneticPr fontId="26" type="noConversion"/>
  </si>
  <si>
    <t>杨勇军</t>
    <phoneticPr fontId="26" type="noConversion"/>
  </si>
  <si>
    <t>渠铮</t>
    <phoneticPr fontId="18" type="noConversion"/>
  </si>
  <si>
    <t>吕天宝</t>
    <phoneticPr fontId="18" type="noConversion"/>
  </si>
  <si>
    <t>韩艺伟</t>
    <phoneticPr fontId="18" type="noConversion"/>
  </si>
  <si>
    <t>靳朝</t>
    <phoneticPr fontId="18" type="noConversion"/>
  </si>
  <si>
    <t>杨松涛</t>
    <phoneticPr fontId="18" type="noConversion"/>
  </si>
  <si>
    <t>第二批录取</t>
    <phoneticPr fontId="18" type="noConversion"/>
  </si>
  <si>
    <t>调剂</t>
    <phoneticPr fontId="18" type="noConversion"/>
  </si>
  <si>
    <t>调剂二批录取</t>
    <phoneticPr fontId="18" type="noConversion"/>
  </si>
  <si>
    <t>复试成绩</t>
    <phoneticPr fontId="18" type="noConversion"/>
  </si>
  <si>
    <t>李双秋</t>
    <phoneticPr fontId="18" type="noConversion"/>
  </si>
  <si>
    <t>初试成绩</t>
    <phoneticPr fontId="18" type="noConversion"/>
  </si>
  <si>
    <t>英语听力</t>
  </si>
  <si>
    <t>英语口语</t>
  </si>
  <si>
    <t>拟录取导师</t>
    <phoneticPr fontId="18" type="noConversion"/>
  </si>
  <si>
    <t>非全日制</t>
    <phoneticPr fontId="18" type="noConversion"/>
  </si>
  <si>
    <t>士兵专项</t>
    <phoneticPr fontId="18" type="noConversion"/>
  </si>
  <si>
    <t>推免</t>
    <phoneticPr fontId="26" type="noConversion"/>
  </si>
  <si>
    <t>英语测试</t>
  </si>
  <si>
    <t>动物医学学院2018年招收硕士研究生复试成绩及拟录取结果公示</t>
    <phoneticPr fontId="18" type="noConversion"/>
  </si>
  <si>
    <t>刘子仪</t>
    <phoneticPr fontId="18" type="noConversion"/>
  </si>
  <si>
    <t>单欢欢</t>
    <phoneticPr fontId="18" type="noConversion"/>
  </si>
  <si>
    <t>李健宇</t>
    <phoneticPr fontId="18" type="noConversion"/>
  </si>
  <si>
    <t>周程锴</t>
    <phoneticPr fontId="18" type="noConversion"/>
  </si>
  <si>
    <r>
      <rPr>
        <sz val="14"/>
        <color theme="1"/>
        <rFont val="宋体"/>
        <family val="3"/>
        <charset val="134"/>
      </rPr>
      <t>专业</t>
    </r>
    <phoneticPr fontId="18" type="noConversion"/>
  </si>
  <si>
    <r>
      <rPr>
        <sz val="14"/>
        <color theme="1"/>
        <rFont val="宋体"/>
        <family val="3"/>
        <charset val="134"/>
      </rPr>
      <t>组别</t>
    </r>
    <phoneticPr fontId="18" type="noConversion"/>
  </si>
  <si>
    <r>
      <rPr>
        <sz val="14"/>
        <color theme="1"/>
        <rFont val="宋体"/>
        <family val="3"/>
        <charset val="134"/>
      </rPr>
      <t>姓名</t>
    </r>
    <phoneticPr fontId="18" type="noConversion"/>
  </si>
  <si>
    <r>
      <rPr>
        <sz val="14"/>
        <color theme="1"/>
        <rFont val="宋体"/>
        <family val="3"/>
        <charset val="134"/>
      </rPr>
      <t>总分</t>
    </r>
  </si>
  <si>
    <r>
      <rPr>
        <sz val="14"/>
        <color theme="1"/>
        <rFont val="宋体"/>
        <family val="3"/>
        <charset val="134"/>
      </rPr>
      <t>奖金名额</t>
    </r>
  </si>
  <si>
    <r>
      <rPr>
        <sz val="14"/>
        <color theme="1"/>
        <rFont val="宋体"/>
        <family val="3"/>
        <charset val="134"/>
      </rPr>
      <t>公卫学硕</t>
    </r>
    <phoneticPr fontId="18" type="noConversion"/>
  </si>
  <si>
    <r>
      <rPr>
        <sz val="14"/>
        <color theme="1"/>
        <rFont val="宋体"/>
        <family val="3"/>
        <charset val="134"/>
      </rPr>
      <t>食品、共病</t>
    </r>
    <phoneticPr fontId="18" type="noConversion"/>
  </si>
  <si>
    <r>
      <rPr>
        <sz val="14"/>
        <color theme="1"/>
        <rFont val="宋体"/>
        <family val="3"/>
        <charset val="134"/>
      </rPr>
      <t>李承瑶</t>
    </r>
    <phoneticPr fontId="26" type="noConversion"/>
  </si>
  <si>
    <r>
      <rPr>
        <sz val="14"/>
        <color theme="1"/>
        <rFont val="宋体"/>
        <family val="3"/>
        <charset val="134"/>
      </rPr>
      <t>推免</t>
    </r>
    <phoneticPr fontId="18" type="noConversion"/>
  </si>
  <si>
    <r>
      <rPr>
        <sz val="14"/>
        <color theme="1"/>
        <rFont val="宋体"/>
        <family val="3"/>
        <charset val="134"/>
      </rPr>
      <t>查勇红</t>
    </r>
    <phoneticPr fontId="26" type="noConversion"/>
  </si>
  <si>
    <r>
      <rPr>
        <sz val="14"/>
        <color theme="1"/>
        <rFont val="宋体"/>
        <family val="3"/>
        <charset val="134"/>
      </rPr>
      <t>马方雪</t>
    </r>
  </si>
  <si>
    <r>
      <rPr>
        <sz val="14"/>
        <color theme="1"/>
        <rFont val="宋体"/>
        <family val="3"/>
        <charset val="134"/>
      </rPr>
      <t>李健</t>
    </r>
  </si>
  <si>
    <r>
      <rPr>
        <sz val="14"/>
        <color theme="1"/>
        <rFont val="宋体"/>
        <family val="3"/>
        <charset val="134"/>
      </rPr>
      <t>高鑫</t>
    </r>
  </si>
  <si>
    <r>
      <rPr>
        <sz val="14"/>
        <color theme="1"/>
        <rFont val="宋体"/>
        <family val="3"/>
        <charset val="134"/>
      </rPr>
      <t>渠铮</t>
    </r>
    <phoneticPr fontId="18" type="noConversion"/>
  </si>
  <si>
    <r>
      <rPr>
        <sz val="14"/>
        <rFont val="宋体"/>
        <family val="3"/>
        <charset val="134"/>
      </rPr>
      <t>检验</t>
    </r>
    <phoneticPr fontId="18" type="noConversion"/>
  </si>
  <si>
    <r>
      <rPr>
        <sz val="14"/>
        <color theme="1"/>
        <rFont val="宋体"/>
        <family val="3"/>
        <charset val="134"/>
      </rPr>
      <t>常晓冉</t>
    </r>
  </si>
  <si>
    <r>
      <rPr>
        <sz val="14"/>
        <color theme="1"/>
        <rFont val="宋体"/>
        <family val="3"/>
        <charset val="134"/>
      </rPr>
      <t>基础学硕</t>
    </r>
    <phoneticPr fontId="18" type="noConversion"/>
  </si>
  <si>
    <r>
      <rPr>
        <sz val="14"/>
        <color theme="1"/>
        <rFont val="宋体"/>
        <family val="3"/>
        <charset val="134"/>
      </rPr>
      <t>药理</t>
    </r>
    <phoneticPr fontId="18" type="noConversion"/>
  </si>
  <si>
    <r>
      <rPr>
        <sz val="14"/>
        <color theme="1"/>
        <rFont val="宋体"/>
        <family val="3"/>
        <charset val="134"/>
      </rPr>
      <t>葛津利</t>
    </r>
    <phoneticPr fontId="26" type="noConversion"/>
  </si>
  <si>
    <r>
      <rPr>
        <sz val="14"/>
        <color theme="1"/>
        <rFont val="宋体"/>
        <family val="3"/>
        <charset val="134"/>
      </rPr>
      <t>徐蕾</t>
    </r>
    <phoneticPr fontId="26" type="noConversion"/>
  </si>
  <si>
    <r>
      <rPr>
        <sz val="14"/>
        <color theme="1"/>
        <rFont val="宋体"/>
        <family val="3"/>
        <charset val="134"/>
      </rPr>
      <t>病理</t>
    </r>
    <phoneticPr fontId="18" type="noConversion"/>
  </si>
  <si>
    <r>
      <rPr>
        <sz val="14"/>
        <color theme="1"/>
        <rFont val="宋体"/>
        <family val="3"/>
        <charset val="134"/>
      </rPr>
      <t>母少倩</t>
    </r>
    <phoneticPr fontId="26" type="noConversion"/>
  </si>
  <si>
    <r>
      <rPr>
        <sz val="14"/>
        <color theme="1"/>
        <rFont val="宋体"/>
        <family val="3"/>
        <charset val="134"/>
      </rPr>
      <t>生理</t>
    </r>
    <phoneticPr fontId="18" type="noConversion"/>
  </si>
  <si>
    <r>
      <rPr>
        <sz val="14"/>
        <color theme="1"/>
        <rFont val="宋体"/>
        <family val="3"/>
        <charset val="134"/>
      </rPr>
      <t>许店文</t>
    </r>
    <phoneticPr fontId="26" type="noConversion"/>
  </si>
  <si>
    <r>
      <rPr>
        <sz val="14"/>
        <color theme="1"/>
        <rFont val="宋体"/>
        <family val="3"/>
        <charset val="134"/>
      </rPr>
      <t>徐荣艺</t>
    </r>
    <phoneticPr fontId="26" type="noConversion"/>
  </si>
  <si>
    <r>
      <rPr>
        <sz val="14"/>
        <color theme="1"/>
        <rFont val="宋体"/>
        <family val="3"/>
        <charset val="134"/>
      </rPr>
      <t>吕丽君</t>
    </r>
  </si>
  <si>
    <r>
      <rPr>
        <sz val="14"/>
        <color theme="1"/>
        <rFont val="宋体"/>
        <family val="3"/>
        <charset val="134"/>
      </rPr>
      <t>组胚</t>
    </r>
    <phoneticPr fontId="18" type="noConversion"/>
  </si>
  <si>
    <r>
      <rPr>
        <sz val="14"/>
        <color theme="1"/>
        <rFont val="宋体"/>
        <family val="3"/>
        <charset val="134"/>
      </rPr>
      <t>张静</t>
    </r>
  </si>
  <si>
    <r>
      <rPr>
        <sz val="14"/>
        <color theme="1"/>
        <rFont val="宋体"/>
        <family val="3"/>
        <charset val="134"/>
      </rPr>
      <t>李萌</t>
    </r>
  </si>
  <si>
    <r>
      <rPr>
        <sz val="14"/>
        <color theme="1"/>
        <rFont val="宋体"/>
        <family val="3"/>
        <charset val="134"/>
      </rPr>
      <t>临床学硕</t>
    </r>
    <phoneticPr fontId="18" type="noConversion"/>
  </si>
  <si>
    <r>
      <rPr>
        <sz val="14"/>
        <color theme="1"/>
        <rFont val="宋体"/>
        <family val="3"/>
        <charset val="134"/>
      </rPr>
      <t>内科</t>
    </r>
    <phoneticPr fontId="18" type="noConversion"/>
  </si>
  <si>
    <r>
      <rPr>
        <sz val="14"/>
        <color theme="1"/>
        <rFont val="宋体"/>
        <family val="3"/>
        <charset val="134"/>
      </rPr>
      <t>赵才军</t>
    </r>
    <phoneticPr fontId="26" type="noConversion"/>
  </si>
  <si>
    <r>
      <rPr>
        <sz val="14"/>
        <color theme="1"/>
        <rFont val="宋体"/>
        <family val="3"/>
        <charset val="134"/>
      </rPr>
      <t>诊断</t>
    </r>
    <phoneticPr fontId="18" type="noConversion"/>
  </si>
  <si>
    <r>
      <rPr>
        <sz val="14"/>
        <color theme="1"/>
        <rFont val="宋体"/>
        <family val="3"/>
        <charset val="134"/>
      </rPr>
      <t>王兴慧</t>
    </r>
    <phoneticPr fontId="26" type="noConversion"/>
  </si>
  <si>
    <r>
      <rPr>
        <sz val="14"/>
        <color theme="1"/>
        <rFont val="宋体"/>
        <family val="3"/>
        <charset val="134"/>
      </rPr>
      <t>景悦</t>
    </r>
  </si>
  <si>
    <r>
      <rPr>
        <sz val="14"/>
        <color theme="1"/>
        <rFont val="宋体"/>
        <family val="3"/>
        <charset val="134"/>
      </rPr>
      <t>李云飞</t>
    </r>
    <phoneticPr fontId="26" type="noConversion"/>
  </si>
  <si>
    <r>
      <rPr>
        <sz val="14"/>
        <color theme="1"/>
        <rFont val="宋体"/>
        <family val="3"/>
        <charset val="134"/>
      </rPr>
      <t>范明赫</t>
    </r>
  </si>
  <si>
    <r>
      <rPr>
        <sz val="14"/>
        <color theme="1"/>
        <rFont val="宋体"/>
        <family val="3"/>
        <charset val="134"/>
      </rPr>
      <t>预防学硕</t>
    </r>
    <phoneticPr fontId="18" type="noConversion"/>
  </si>
  <si>
    <r>
      <rPr>
        <sz val="14"/>
        <color theme="1"/>
        <rFont val="宋体"/>
        <family val="3"/>
        <charset val="134"/>
      </rPr>
      <t>虫</t>
    </r>
    <phoneticPr fontId="18" type="noConversion"/>
  </si>
  <si>
    <r>
      <rPr>
        <sz val="14"/>
        <color theme="1"/>
        <rFont val="宋体"/>
        <family val="3"/>
        <charset val="134"/>
      </rPr>
      <t>岳涛涛</t>
    </r>
  </si>
  <si>
    <r>
      <rPr>
        <sz val="14"/>
        <color theme="1"/>
        <rFont val="宋体"/>
        <family val="3"/>
        <charset val="134"/>
      </rPr>
      <t>明珠</t>
    </r>
  </si>
  <si>
    <r>
      <rPr>
        <sz val="14"/>
        <color theme="1"/>
        <rFont val="宋体"/>
        <family val="3"/>
        <charset val="134"/>
      </rPr>
      <t>传</t>
    </r>
    <phoneticPr fontId="18" type="noConversion"/>
  </si>
  <si>
    <r>
      <rPr>
        <sz val="14"/>
        <color theme="1"/>
        <rFont val="宋体"/>
        <family val="3"/>
        <charset val="134"/>
      </rPr>
      <t>李金斗</t>
    </r>
  </si>
  <si>
    <r>
      <rPr>
        <sz val="14"/>
        <color theme="1"/>
        <rFont val="宋体"/>
        <family val="3"/>
        <charset val="134"/>
      </rPr>
      <t>辛梅</t>
    </r>
  </si>
  <si>
    <r>
      <rPr>
        <sz val="14"/>
        <color theme="1"/>
        <rFont val="宋体"/>
        <family val="3"/>
        <charset val="134"/>
      </rPr>
      <t>免</t>
    </r>
    <phoneticPr fontId="18" type="noConversion"/>
  </si>
  <si>
    <r>
      <rPr>
        <sz val="14"/>
        <color theme="1"/>
        <rFont val="宋体"/>
        <family val="3"/>
        <charset val="134"/>
      </rPr>
      <t>高宇</t>
    </r>
    <phoneticPr fontId="26" type="noConversion"/>
  </si>
  <si>
    <r>
      <rPr>
        <sz val="14"/>
        <color theme="1"/>
        <rFont val="宋体"/>
        <family val="3"/>
        <charset val="134"/>
      </rPr>
      <t>王子晶</t>
    </r>
  </si>
  <si>
    <r>
      <rPr>
        <sz val="14"/>
        <color theme="1"/>
        <rFont val="宋体"/>
        <family val="3"/>
        <charset val="134"/>
      </rPr>
      <t>兽医专硕</t>
    </r>
    <phoneticPr fontId="18" type="noConversion"/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</si>
  <si>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Times New Roman"/>
        <family val="1"/>
      </rPr>
      <t>1</t>
    </r>
    <phoneticPr fontId="18" type="noConversion"/>
  </si>
  <si>
    <r>
      <rPr>
        <sz val="14"/>
        <color theme="1"/>
        <rFont val="宋体"/>
        <family val="3"/>
        <charset val="134"/>
      </rPr>
      <t>陈喜莹</t>
    </r>
  </si>
  <si>
    <r>
      <rPr>
        <sz val="14"/>
        <color theme="1"/>
        <rFont val="宋体"/>
        <family val="3"/>
        <charset val="134"/>
      </rPr>
      <t>刘洪涛</t>
    </r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</si>
  <si>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Times New Roman"/>
        <family val="1"/>
      </rPr>
      <t>1</t>
    </r>
  </si>
  <si>
    <r>
      <rPr>
        <sz val="14"/>
        <color theme="1"/>
        <rFont val="宋体"/>
        <family val="3"/>
        <charset val="134"/>
      </rPr>
      <t>黄江妮</t>
    </r>
  </si>
  <si>
    <r>
      <rPr>
        <sz val="14"/>
        <color theme="1"/>
        <rFont val="宋体"/>
        <family val="3"/>
        <charset val="134"/>
      </rPr>
      <t>李子亨</t>
    </r>
  </si>
  <si>
    <r>
      <rPr>
        <sz val="14"/>
        <color theme="1"/>
        <rFont val="宋体"/>
        <family val="3"/>
        <charset val="134"/>
      </rPr>
      <t>李伟</t>
    </r>
  </si>
  <si>
    <r>
      <rPr>
        <sz val="14"/>
        <color theme="1"/>
        <rFont val="宋体"/>
        <family val="3"/>
        <charset val="134"/>
      </rPr>
      <t>王京森</t>
    </r>
  </si>
  <si>
    <r>
      <rPr>
        <sz val="14"/>
        <color theme="1"/>
        <rFont val="宋体"/>
        <family val="3"/>
        <charset val="134"/>
      </rPr>
      <t>苏立燕</t>
    </r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</si>
  <si>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Times New Roman"/>
        <family val="1"/>
      </rPr>
      <t>2</t>
    </r>
    <phoneticPr fontId="18" type="noConversion"/>
  </si>
  <si>
    <r>
      <rPr>
        <sz val="14"/>
        <color theme="1"/>
        <rFont val="宋体"/>
        <family val="3"/>
        <charset val="134"/>
      </rPr>
      <t>李焓笑</t>
    </r>
  </si>
  <si>
    <r>
      <rPr>
        <sz val="14"/>
        <color theme="1"/>
        <rFont val="宋体"/>
        <family val="3"/>
        <charset val="134"/>
      </rPr>
      <t>王薪然</t>
    </r>
  </si>
  <si>
    <r>
      <rPr>
        <sz val="14"/>
        <color theme="1"/>
        <rFont val="宋体"/>
        <family val="3"/>
        <charset val="134"/>
      </rPr>
      <t>专</t>
    </r>
    <r>
      <rPr>
        <sz val="14"/>
        <color theme="1"/>
        <rFont val="Times New Roman"/>
        <family val="1"/>
      </rPr>
      <t>2</t>
    </r>
  </si>
  <si>
    <r>
      <rPr>
        <sz val="14"/>
        <color theme="1"/>
        <rFont val="宋体"/>
        <family val="3"/>
        <charset val="134"/>
      </rPr>
      <t>李佳新</t>
    </r>
  </si>
  <si>
    <r>
      <rPr>
        <sz val="14"/>
        <color theme="1"/>
        <rFont val="宋体"/>
        <family val="3"/>
        <charset val="134"/>
      </rPr>
      <t>蔡梦露</t>
    </r>
  </si>
  <si>
    <r>
      <rPr>
        <sz val="14"/>
        <color theme="1"/>
        <rFont val="宋体"/>
        <family val="3"/>
        <charset val="134"/>
      </rPr>
      <t>刘雪丽</t>
    </r>
  </si>
  <si>
    <r>
      <rPr>
        <sz val="14"/>
        <color theme="1"/>
        <rFont val="宋体"/>
        <family val="3"/>
        <charset val="134"/>
      </rPr>
      <t>张晓光</t>
    </r>
  </si>
  <si>
    <r>
      <rPr>
        <sz val="14"/>
        <color theme="1"/>
        <rFont val="宋体"/>
        <family val="3"/>
        <charset val="134"/>
      </rPr>
      <t>王齐</t>
    </r>
  </si>
  <si>
    <r>
      <rPr>
        <sz val="14"/>
        <color theme="1"/>
        <rFont val="宋体"/>
        <family val="3"/>
        <charset val="134"/>
      </rPr>
      <t>倪丽慧</t>
    </r>
  </si>
  <si>
    <r>
      <rPr>
        <sz val="11"/>
        <color theme="1"/>
        <rFont val="宋体"/>
        <family val="3"/>
        <charset val="134"/>
      </rPr>
      <t>买买提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吐尼牙孜</t>
    </r>
  </si>
  <si>
    <r>
      <t>2018</t>
    </r>
    <r>
      <rPr>
        <sz val="20"/>
        <color theme="1"/>
        <rFont val="宋体"/>
        <family val="3"/>
        <charset val="134"/>
      </rPr>
      <t>级学硕奖学金统计表</t>
    </r>
    <phoneticPr fontId="18" type="noConversion"/>
  </si>
  <si>
    <r>
      <t>2018</t>
    </r>
    <r>
      <rPr>
        <sz val="20"/>
        <color theme="1"/>
        <rFont val="宋体"/>
        <family val="3"/>
        <charset val="134"/>
      </rPr>
      <t>级专硕奖学金统计表</t>
    </r>
    <phoneticPr fontId="18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</si>
</sst>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9" formatCode="0.00;[Red]0.00"/>
  </numFmts>
  <fonts count="4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.5"/>
      <name val="仿宋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color theme="1"/>
      <name val="Tahoma"/>
      <family val="2"/>
    </font>
    <font>
      <sz val="11"/>
      <color theme="1"/>
      <name val="宋体"/>
      <family val="2"/>
      <scheme val="minor"/>
    </font>
    <font>
      <sz val="11"/>
      <name val="Tahoma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1" fillId="0" borderId="0"/>
    <xf numFmtId="0" fontId="1" fillId="0" borderId="0">
      <alignment vertical="center"/>
    </xf>
    <xf numFmtId="0" fontId="32" fillId="0" borderId="0">
      <alignment vertical="center"/>
    </xf>
  </cellStyleXfs>
  <cellXfs count="58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21" fillId="0" borderId="0" xfId="0" applyNumberFormat="1" applyFont="1" applyFill="1">
      <alignment vertical="center"/>
    </xf>
    <xf numFmtId="0" fontId="14" fillId="0" borderId="0" xfId="0" applyFont="1" applyFill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>
      <alignment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25" fillId="0" borderId="0" xfId="0" applyNumberFormat="1" applyFont="1" applyBorder="1" applyAlignment="1">
      <alignment horizontal="center" vertical="top" wrapText="1"/>
    </xf>
    <xf numFmtId="1" fontId="0" fillId="0" borderId="0" xfId="0" applyNumberFormat="1" applyFill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1" fontId="23" fillId="0" borderId="0" xfId="0" applyNumberFormat="1" applyFont="1" applyFill="1" applyAlignment="1">
      <alignment horizontal="center" vertical="center"/>
    </xf>
    <xf numFmtId="176" fontId="27" fillId="0" borderId="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23" fillId="0" borderId="0" xfId="0" applyNumberFormat="1" applyFont="1" applyFill="1">
      <alignment vertical="center"/>
    </xf>
    <xf numFmtId="176" fontId="25" fillId="0" borderId="0" xfId="0" applyNumberFormat="1" applyFont="1" applyFill="1" applyBorder="1" applyAlignment="1">
      <alignment horizontal="center" vertical="top" wrapText="1"/>
    </xf>
    <xf numFmtId="176" fontId="27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>
      <alignment vertical="center"/>
    </xf>
    <xf numFmtId="1" fontId="14" fillId="0" borderId="0" xfId="0" applyNumberFormat="1" applyFont="1">
      <alignment vertical="center"/>
    </xf>
    <xf numFmtId="1" fontId="28" fillId="0" borderId="0" xfId="0" applyNumberFormat="1" applyFont="1" applyFill="1">
      <alignment vertical="center"/>
    </xf>
    <xf numFmtId="0" fontId="0" fillId="33" borderId="0" xfId="0" applyFill="1">
      <alignment vertical="center"/>
    </xf>
    <xf numFmtId="0" fontId="20" fillId="0" borderId="0" xfId="0" applyFont="1" applyAlignment="1">
      <alignment horizontal="center" vertical="center"/>
    </xf>
    <xf numFmtId="0" fontId="37" fillId="0" borderId="10" xfId="43" applyFont="1" applyFill="1" applyBorder="1" applyAlignment="1">
      <alignment horizontal="center" vertical="center"/>
    </xf>
    <xf numFmtId="179" fontId="37" fillId="0" borderId="10" xfId="42" applyNumberFormat="1" applyFont="1" applyFill="1" applyBorder="1" applyAlignment="1">
      <alignment horizontal="center" vertical="center"/>
    </xf>
    <xf numFmtId="0" fontId="37" fillId="0" borderId="10" xfId="42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1" fontId="37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1" fontId="37" fillId="0" borderId="10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177" fontId="37" fillId="0" borderId="0" xfId="0" applyNumberFormat="1" applyFont="1" applyFill="1" applyAlignment="1">
      <alignment horizontal="center" vertical="center"/>
    </xf>
    <xf numFmtId="1" fontId="39" fillId="0" borderId="0" xfId="0" applyNumberFormat="1" applyFont="1" applyFill="1" applyAlignment="1">
      <alignment horizontal="center" vertical="center"/>
    </xf>
    <xf numFmtId="176" fontId="37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" fontId="42" fillId="0" borderId="10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Border="1" applyAlignment="1">
      <alignment horizontal="center" vertical="center" wrapText="1"/>
    </xf>
    <xf numFmtId="176" fontId="37" fillId="0" borderId="10" xfId="0" applyNumberFormat="1" applyFont="1" applyFill="1" applyBorder="1" applyAlignment="1">
      <alignment horizontal="center" vertical="center" wrapText="1"/>
    </xf>
    <xf numFmtId="176" fontId="41" fillId="0" borderId="10" xfId="0" applyNumberFormat="1" applyFont="1" applyFill="1" applyBorder="1" applyAlignment="1">
      <alignment horizontal="center" vertical="center" wrapText="1"/>
    </xf>
    <xf numFmtId="176" fontId="43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</cellXfs>
  <cellStyles count="47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3"/>
    <cellStyle name="常规 3" xfId="44"/>
    <cellStyle name="常规 4" xfId="45"/>
    <cellStyle name="常规 5" xfId="46"/>
    <cellStyle name="常规 6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1"/>
  <sheetViews>
    <sheetView workbookViewId="0">
      <selection activeCell="F14" sqref="F14"/>
    </sheetView>
  </sheetViews>
  <sheetFormatPr defaultRowHeight="14.25"/>
  <cols>
    <col min="1" max="1" width="9" style="4"/>
    <col min="2" max="2" width="8.625" style="1" customWidth="1"/>
    <col min="3" max="3" width="9.375" style="1" customWidth="1"/>
    <col min="4" max="4" width="8.875" style="26" customWidth="1"/>
    <col min="5" max="5" width="14.875" style="8" customWidth="1"/>
    <col min="6" max="6" width="7" style="24" customWidth="1"/>
    <col min="7" max="7" width="10.5" style="11" customWidth="1"/>
    <col min="8" max="8" width="6.125" style="16" customWidth="1"/>
    <col min="9" max="9" width="9.5" customWidth="1"/>
    <col min="10" max="10" width="6.375" style="13" customWidth="1"/>
    <col min="11" max="11" width="8" customWidth="1"/>
    <col min="12" max="12" width="5.875" customWidth="1"/>
    <col min="13" max="13" width="9.5" style="17" customWidth="1"/>
    <col min="14" max="14" width="7.625" style="19" customWidth="1"/>
    <col min="15" max="15" width="7.75" style="19" customWidth="1"/>
    <col min="16" max="16" width="9.625" style="18" customWidth="1"/>
    <col min="17" max="17" width="8.375" style="3" customWidth="1"/>
    <col min="18" max="18" width="9.875" style="28" customWidth="1"/>
    <col min="19" max="19" width="12.375" style="28" customWidth="1"/>
    <col min="21" max="21" width="12.5" customWidth="1"/>
  </cols>
  <sheetData>
    <row r="1" spans="1:21" ht="32.25" customHeight="1">
      <c r="A1" s="34" t="s">
        <v>205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1" s="3" customFormat="1">
      <c r="A2" s="5">
        <v>1</v>
      </c>
      <c r="B2" s="30" t="s">
        <v>7</v>
      </c>
      <c r="C2" s="2" t="s">
        <v>197</v>
      </c>
      <c r="D2" s="26">
        <v>390</v>
      </c>
      <c r="E2" s="9" t="s">
        <v>77</v>
      </c>
      <c r="F2" s="5">
        <v>92</v>
      </c>
      <c r="G2" s="11" t="s">
        <v>198</v>
      </c>
      <c r="H2" s="13">
        <v>5</v>
      </c>
      <c r="I2" s="12" t="s">
        <v>199</v>
      </c>
      <c r="J2" s="13">
        <v>9</v>
      </c>
      <c r="K2" s="3" t="s">
        <v>204</v>
      </c>
      <c r="L2" s="13">
        <f t="shared" ref="L2:L16" si="0">H2+J2</f>
        <v>14</v>
      </c>
      <c r="M2" s="17" t="s">
        <v>93</v>
      </c>
      <c r="N2" s="25">
        <f t="shared" ref="N2:N16" si="1">P2-L2-F2</f>
        <v>144.42857142857099</v>
      </c>
      <c r="O2" s="19" t="s">
        <v>195</v>
      </c>
      <c r="P2" s="18">
        <v>250.42857142857099</v>
      </c>
      <c r="Q2" s="3" t="s">
        <v>92</v>
      </c>
      <c r="R2" s="28">
        <v>80.190476190476204</v>
      </c>
      <c r="S2" s="3" t="s">
        <v>200</v>
      </c>
      <c r="T2" s="3" t="s">
        <v>124</v>
      </c>
    </row>
    <row r="3" spans="1:21" s="3" customFormat="1">
      <c r="A3" s="5">
        <v>2</v>
      </c>
      <c r="B3" s="30" t="s">
        <v>15</v>
      </c>
      <c r="C3" s="2" t="s">
        <v>197</v>
      </c>
      <c r="D3" s="26">
        <v>364</v>
      </c>
      <c r="E3" s="9" t="s">
        <v>77</v>
      </c>
      <c r="F3" s="5">
        <v>89</v>
      </c>
      <c r="G3" s="11" t="s">
        <v>198</v>
      </c>
      <c r="H3" s="13">
        <v>18</v>
      </c>
      <c r="I3" s="12" t="s">
        <v>199</v>
      </c>
      <c r="J3" s="13">
        <v>15</v>
      </c>
      <c r="K3" s="3" t="s">
        <v>204</v>
      </c>
      <c r="L3" s="13">
        <f t="shared" si="0"/>
        <v>33</v>
      </c>
      <c r="M3" s="17" t="s">
        <v>93</v>
      </c>
      <c r="N3" s="25">
        <f t="shared" si="1"/>
        <v>145.71428571428601</v>
      </c>
      <c r="O3" s="19" t="s">
        <v>195</v>
      </c>
      <c r="P3" s="18">
        <v>267.71428571428601</v>
      </c>
      <c r="Q3" s="3" t="s">
        <v>92</v>
      </c>
      <c r="R3" s="28">
        <v>79.375238095238103</v>
      </c>
      <c r="S3" s="3" t="s">
        <v>200</v>
      </c>
      <c r="T3" s="3" t="s">
        <v>126</v>
      </c>
    </row>
    <row r="4" spans="1:21" s="3" customFormat="1">
      <c r="A4" s="5">
        <v>3</v>
      </c>
      <c r="B4" s="30" t="s">
        <v>187</v>
      </c>
      <c r="C4" s="2" t="s">
        <v>197</v>
      </c>
      <c r="D4" s="26">
        <v>399</v>
      </c>
      <c r="E4" s="9" t="s">
        <v>77</v>
      </c>
      <c r="F4" s="5">
        <v>87</v>
      </c>
      <c r="G4" s="11" t="s">
        <v>198</v>
      </c>
      <c r="H4" s="13">
        <v>22</v>
      </c>
      <c r="I4" s="12" t="s">
        <v>199</v>
      </c>
      <c r="J4" s="13">
        <v>19</v>
      </c>
      <c r="K4" s="3" t="s">
        <v>204</v>
      </c>
      <c r="L4" s="13">
        <f t="shared" si="0"/>
        <v>41</v>
      </c>
      <c r="M4" s="17" t="s">
        <v>93</v>
      </c>
      <c r="N4" s="25">
        <f t="shared" si="1"/>
        <v>100.42857142857099</v>
      </c>
      <c r="O4" s="19" t="s">
        <v>195</v>
      </c>
      <c r="P4" s="18">
        <v>228.42857142857099</v>
      </c>
      <c r="Q4" s="3" t="s">
        <v>92</v>
      </c>
      <c r="R4" s="28">
        <v>78.337142857142894</v>
      </c>
      <c r="S4" s="3" t="s">
        <v>200</v>
      </c>
      <c r="T4" s="3" t="s">
        <v>99</v>
      </c>
    </row>
    <row r="5" spans="1:21" s="3" customFormat="1">
      <c r="A5" s="5">
        <v>4</v>
      </c>
      <c r="B5" s="31" t="s">
        <v>12</v>
      </c>
      <c r="C5" s="2" t="s">
        <v>197</v>
      </c>
      <c r="D5" s="26">
        <v>374</v>
      </c>
      <c r="E5" s="9" t="s">
        <v>77</v>
      </c>
      <c r="F5" s="5">
        <v>84</v>
      </c>
      <c r="G5" s="11" t="s">
        <v>198</v>
      </c>
      <c r="H5" s="13">
        <v>11</v>
      </c>
      <c r="I5" s="12" t="s">
        <v>199</v>
      </c>
      <c r="J5" s="13">
        <v>10</v>
      </c>
      <c r="K5" s="3" t="s">
        <v>204</v>
      </c>
      <c r="L5" s="13">
        <f t="shared" si="0"/>
        <v>21</v>
      </c>
      <c r="M5" s="17" t="s">
        <v>93</v>
      </c>
      <c r="N5" s="25">
        <f t="shared" si="1"/>
        <v>144.42857142857099</v>
      </c>
      <c r="O5" s="19" t="s">
        <v>195</v>
      </c>
      <c r="P5" s="18">
        <v>249.42857142857099</v>
      </c>
      <c r="Q5" s="3" t="s">
        <v>92</v>
      </c>
      <c r="R5" s="28">
        <v>78.137142857142905</v>
      </c>
      <c r="S5" s="3" t="s">
        <v>200</v>
      </c>
      <c r="T5" s="3" t="s">
        <v>129</v>
      </c>
    </row>
    <row r="6" spans="1:21" s="3" customFormat="1">
      <c r="A6" s="5">
        <v>5</v>
      </c>
      <c r="B6" s="30" t="s">
        <v>3</v>
      </c>
      <c r="C6" s="2" t="s">
        <v>197</v>
      </c>
      <c r="D6" s="26">
        <v>402</v>
      </c>
      <c r="E6" s="9" t="s">
        <v>77</v>
      </c>
      <c r="F6" s="24">
        <v>90</v>
      </c>
      <c r="G6" s="11" t="s">
        <v>198</v>
      </c>
      <c r="H6" s="13">
        <v>19</v>
      </c>
      <c r="I6" s="12" t="s">
        <v>199</v>
      </c>
      <c r="J6" s="13">
        <v>15</v>
      </c>
      <c r="K6" s="3" t="s">
        <v>204</v>
      </c>
      <c r="L6" s="13">
        <f t="shared" si="0"/>
        <v>34</v>
      </c>
      <c r="M6" s="17" t="s">
        <v>93</v>
      </c>
      <c r="N6" s="25">
        <f t="shared" si="1"/>
        <v>96.42857142857099</v>
      </c>
      <c r="O6" s="19" t="s">
        <v>195</v>
      </c>
      <c r="P6" s="18">
        <v>220.42857142857099</v>
      </c>
      <c r="Q6" s="3" t="s">
        <v>92</v>
      </c>
      <c r="R6" s="28">
        <v>77.630476190476202</v>
      </c>
      <c r="S6" s="3" t="s">
        <v>200</v>
      </c>
      <c r="T6" s="3" t="s">
        <v>121</v>
      </c>
    </row>
    <row r="7" spans="1:21" s="3" customFormat="1">
      <c r="A7" s="5">
        <v>6</v>
      </c>
      <c r="B7" s="30" t="s">
        <v>2</v>
      </c>
      <c r="C7" s="2" t="s">
        <v>197</v>
      </c>
      <c r="D7" s="26">
        <v>410</v>
      </c>
      <c r="E7" s="9" t="s">
        <v>77</v>
      </c>
      <c r="F7" s="5">
        <v>92</v>
      </c>
      <c r="G7" s="11" t="s">
        <v>198</v>
      </c>
      <c r="H7" s="13">
        <v>6</v>
      </c>
      <c r="I7" s="12" t="s">
        <v>199</v>
      </c>
      <c r="J7" s="13">
        <v>12</v>
      </c>
      <c r="K7" s="3" t="s">
        <v>204</v>
      </c>
      <c r="L7" s="13">
        <f t="shared" si="0"/>
        <v>18</v>
      </c>
      <c r="M7" s="17" t="s">
        <v>93</v>
      </c>
      <c r="N7" s="25">
        <f t="shared" si="1"/>
        <v>94.285714285713993</v>
      </c>
      <c r="O7" s="19" t="s">
        <v>195</v>
      </c>
      <c r="P7" s="18">
        <v>204.28571428571399</v>
      </c>
      <c r="Q7" s="3" t="s">
        <v>92</v>
      </c>
      <c r="R7" s="28">
        <v>76.438095238095201</v>
      </c>
      <c r="S7" s="3" t="s">
        <v>200</v>
      </c>
      <c r="T7" s="3" t="s">
        <v>120</v>
      </c>
    </row>
    <row r="8" spans="1:21" s="3" customFormat="1">
      <c r="A8" s="5">
        <v>7</v>
      </c>
      <c r="B8" s="30" t="s">
        <v>18</v>
      </c>
      <c r="C8" s="2" t="s">
        <v>197</v>
      </c>
      <c r="D8" s="26">
        <v>354</v>
      </c>
      <c r="E8" s="9" t="s">
        <v>77</v>
      </c>
      <c r="F8" s="5">
        <v>77</v>
      </c>
      <c r="G8" s="11" t="s">
        <v>198</v>
      </c>
      <c r="H8" s="13">
        <v>15</v>
      </c>
      <c r="I8" s="12" t="s">
        <v>199</v>
      </c>
      <c r="J8" s="13">
        <v>16</v>
      </c>
      <c r="K8" s="3" t="s">
        <v>204</v>
      </c>
      <c r="L8" s="13">
        <f t="shared" si="0"/>
        <v>31</v>
      </c>
      <c r="M8" s="17" t="s">
        <v>93</v>
      </c>
      <c r="N8" s="25">
        <f t="shared" si="1"/>
        <v>145.71428571428601</v>
      </c>
      <c r="O8" s="19" t="s">
        <v>195</v>
      </c>
      <c r="P8" s="18">
        <v>253.71428571428601</v>
      </c>
      <c r="Q8" s="3" t="s">
        <v>92</v>
      </c>
      <c r="R8" s="28">
        <v>76.308571428571398</v>
      </c>
      <c r="S8" s="3" t="s">
        <v>200</v>
      </c>
      <c r="T8" s="3" t="s">
        <v>125</v>
      </c>
    </row>
    <row r="9" spans="1:21" s="3" customFormat="1">
      <c r="A9" s="5">
        <v>8</v>
      </c>
      <c r="B9" s="30" t="s">
        <v>5</v>
      </c>
      <c r="C9" s="2" t="s">
        <v>197</v>
      </c>
      <c r="D9" s="26">
        <v>393</v>
      </c>
      <c r="E9" s="9" t="s">
        <v>77</v>
      </c>
      <c r="F9" s="5">
        <v>85</v>
      </c>
      <c r="G9" s="11" t="s">
        <v>198</v>
      </c>
      <c r="H9" s="13">
        <v>10</v>
      </c>
      <c r="I9" s="12" t="s">
        <v>199</v>
      </c>
      <c r="J9" s="13">
        <v>14</v>
      </c>
      <c r="K9" s="3" t="s">
        <v>204</v>
      </c>
      <c r="L9" s="13">
        <f t="shared" si="0"/>
        <v>24</v>
      </c>
      <c r="M9" s="17" t="s">
        <v>93</v>
      </c>
      <c r="N9" s="25">
        <f t="shared" si="1"/>
        <v>100.857142857143</v>
      </c>
      <c r="O9" s="19" t="s">
        <v>195</v>
      </c>
      <c r="P9" s="18">
        <v>209.857142857143</v>
      </c>
      <c r="Q9" s="3" t="s">
        <v>92</v>
      </c>
      <c r="R9" s="28">
        <v>75.140952380952399</v>
      </c>
      <c r="S9" s="3" t="s">
        <v>200</v>
      </c>
      <c r="T9" s="3" t="s">
        <v>139</v>
      </c>
    </row>
    <row r="10" spans="1:21" s="3" customFormat="1">
      <c r="A10" s="5">
        <v>9</v>
      </c>
      <c r="B10" s="30" t="s">
        <v>6</v>
      </c>
      <c r="C10" s="2" t="s">
        <v>197</v>
      </c>
      <c r="D10" s="26">
        <v>390</v>
      </c>
      <c r="E10" s="9" t="s">
        <v>77</v>
      </c>
      <c r="F10" s="24">
        <v>91</v>
      </c>
      <c r="G10" s="11" t="s">
        <v>198</v>
      </c>
      <c r="H10" s="13">
        <v>10</v>
      </c>
      <c r="I10" s="12" t="s">
        <v>199</v>
      </c>
      <c r="J10" s="13">
        <v>11</v>
      </c>
      <c r="K10" s="3" t="s">
        <v>204</v>
      </c>
      <c r="L10" s="13">
        <f t="shared" si="0"/>
        <v>21</v>
      </c>
      <c r="M10" s="17" t="s">
        <v>93</v>
      </c>
      <c r="N10" s="25">
        <f t="shared" si="1"/>
        <v>94.857142857143003</v>
      </c>
      <c r="O10" s="19" t="s">
        <v>195</v>
      </c>
      <c r="P10" s="18">
        <v>206.857142857143</v>
      </c>
      <c r="Q10" s="3" t="s">
        <v>92</v>
      </c>
      <c r="R10" s="28">
        <v>74.380952380952394</v>
      </c>
      <c r="S10" s="3" t="s">
        <v>200</v>
      </c>
      <c r="T10" s="3" t="s">
        <v>125</v>
      </c>
      <c r="U10" s="3" t="s">
        <v>192</v>
      </c>
    </row>
    <row r="11" spans="1:21" s="3" customFormat="1">
      <c r="A11" s="5">
        <v>10</v>
      </c>
      <c r="B11" s="30" t="s">
        <v>8</v>
      </c>
      <c r="C11" s="2" t="s">
        <v>197</v>
      </c>
      <c r="D11" s="26">
        <v>385</v>
      </c>
      <c r="E11" s="9" t="s">
        <v>77</v>
      </c>
      <c r="F11" s="24">
        <v>89</v>
      </c>
      <c r="G11" s="11" t="s">
        <v>198</v>
      </c>
      <c r="H11" s="13">
        <v>10</v>
      </c>
      <c r="I11" s="12" t="s">
        <v>199</v>
      </c>
      <c r="J11" s="13">
        <v>12</v>
      </c>
      <c r="K11" s="3" t="s">
        <v>204</v>
      </c>
      <c r="L11" s="13">
        <f t="shared" si="0"/>
        <v>22</v>
      </c>
      <c r="M11" s="17" t="s">
        <v>93</v>
      </c>
      <c r="N11" s="25">
        <f t="shared" si="1"/>
        <v>92.857142857143003</v>
      </c>
      <c r="O11" s="19" t="s">
        <v>195</v>
      </c>
      <c r="P11" s="18">
        <v>203.857142857143</v>
      </c>
      <c r="Q11" s="3" t="s">
        <v>92</v>
      </c>
      <c r="R11" s="28">
        <v>73.380952380952394</v>
      </c>
      <c r="S11" s="3" t="s">
        <v>200</v>
      </c>
      <c r="T11" s="3" t="s">
        <v>138</v>
      </c>
    </row>
    <row r="12" spans="1:21" s="3" customFormat="1">
      <c r="A12" s="5">
        <v>11</v>
      </c>
      <c r="B12" s="30" t="s">
        <v>11</v>
      </c>
      <c r="C12" s="2" t="s">
        <v>197</v>
      </c>
      <c r="D12" s="26">
        <v>376</v>
      </c>
      <c r="E12" s="9" t="s">
        <v>77</v>
      </c>
      <c r="F12" s="5">
        <v>90</v>
      </c>
      <c r="G12" s="11" t="s">
        <v>198</v>
      </c>
      <c r="H12" s="13">
        <v>8</v>
      </c>
      <c r="I12" s="12" t="s">
        <v>199</v>
      </c>
      <c r="J12" s="13">
        <v>12</v>
      </c>
      <c r="K12" s="3" t="s">
        <v>204</v>
      </c>
      <c r="L12" s="13">
        <f t="shared" si="0"/>
        <v>20</v>
      </c>
      <c r="M12" s="17" t="s">
        <v>93</v>
      </c>
      <c r="N12" s="25">
        <f t="shared" si="1"/>
        <v>89.57142857142901</v>
      </c>
      <c r="O12" s="19" t="s">
        <v>195</v>
      </c>
      <c r="P12" s="18">
        <v>199.57142857142901</v>
      </c>
      <c r="Q12" s="3" t="s">
        <v>92</v>
      </c>
      <c r="R12" s="28">
        <v>71.729523809523798</v>
      </c>
      <c r="S12" s="3" t="s">
        <v>200</v>
      </c>
      <c r="T12" s="3" t="s">
        <v>127</v>
      </c>
    </row>
    <row r="13" spans="1:21" s="3" customFormat="1">
      <c r="A13" s="5">
        <v>12</v>
      </c>
      <c r="B13" s="30" t="s">
        <v>13</v>
      </c>
      <c r="C13" s="2" t="s">
        <v>197</v>
      </c>
      <c r="D13" s="26">
        <v>369</v>
      </c>
      <c r="E13" s="9" t="s">
        <v>77</v>
      </c>
      <c r="F13" s="5">
        <v>88</v>
      </c>
      <c r="G13" s="11" t="s">
        <v>198</v>
      </c>
      <c r="H13" s="13">
        <v>14</v>
      </c>
      <c r="I13" s="12" t="s">
        <v>199</v>
      </c>
      <c r="J13" s="13">
        <v>13</v>
      </c>
      <c r="K13" s="3" t="s">
        <v>204</v>
      </c>
      <c r="L13" s="13">
        <f t="shared" si="0"/>
        <v>27</v>
      </c>
      <c r="M13" s="17" t="s">
        <v>93</v>
      </c>
      <c r="N13" s="25">
        <f t="shared" si="1"/>
        <v>88.57142857142901</v>
      </c>
      <c r="O13" s="19" t="s">
        <v>195</v>
      </c>
      <c r="P13" s="18">
        <v>203.57142857142901</v>
      </c>
      <c r="Q13" s="3" t="s">
        <v>92</v>
      </c>
      <c r="R13" s="28">
        <v>71.422857142857097</v>
      </c>
      <c r="S13" s="3" t="s">
        <v>200</v>
      </c>
      <c r="T13" s="3" t="s">
        <v>119</v>
      </c>
    </row>
    <row r="14" spans="1:21" s="3" customFormat="1">
      <c r="A14" s="5">
        <v>13</v>
      </c>
      <c r="B14" s="30" t="s">
        <v>1</v>
      </c>
      <c r="C14" s="2" t="s">
        <v>197</v>
      </c>
      <c r="D14" s="26">
        <v>412</v>
      </c>
      <c r="E14" s="9" t="s">
        <v>85</v>
      </c>
      <c r="F14" s="5">
        <v>94</v>
      </c>
      <c r="G14" s="11" t="s">
        <v>198</v>
      </c>
      <c r="H14" s="13">
        <v>13</v>
      </c>
      <c r="I14" s="12" t="s">
        <v>199</v>
      </c>
      <c r="J14" s="13">
        <v>13</v>
      </c>
      <c r="K14" s="3" t="s">
        <v>204</v>
      </c>
      <c r="L14" s="13">
        <f t="shared" si="0"/>
        <v>26</v>
      </c>
      <c r="M14" s="17" t="s">
        <v>93</v>
      </c>
      <c r="N14" s="25">
        <f t="shared" si="1"/>
        <v>96.714285714286007</v>
      </c>
      <c r="O14" s="19" t="s">
        <v>195</v>
      </c>
      <c r="P14" s="18">
        <v>216.71428571428601</v>
      </c>
      <c r="Q14" s="3" t="s">
        <v>92</v>
      </c>
      <c r="R14" s="28">
        <v>78.335238095238097</v>
      </c>
      <c r="S14" s="3" t="s">
        <v>200</v>
      </c>
      <c r="T14" s="3" t="s">
        <v>109</v>
      </c>
    </row>
    <row r="15" spans="1:21" s="3" customFormat="1">
      <c r="A15" s="5">
        <v>14</v>
      </c>
      <c r="B15" s="31" t="s">
        <v>0</v>
      </c>
      <c r="C15" s="2" t="s">
        <v>197</v>
      </c>
      <c r="D15" s="26">
        <v>341</v>
      </c>
      <c r="E15" s="9" t="s">
        <v>85</v>
      </c>
      <c r="F15" s="5">
        <v>60</v>
      </c>
      <c r="G15" s="11" t="s">
        <v>198</v>
      </c>
      <c r="H15" s="13">
        <v>18</v>
      </c>
      <c r="I15" s="12" t="s">
        <v>199</v>
      </c>
      <c r="J15" s="13">
        <v>16</v>
      </c>
      <c r="K15" s="3" t="s">
        <v>204</v>
      </c>
      <c r="L15" s="13">
        <f t="shared" si="0"/>
        <v>34</v>
      </c>
      <c r="M15" s="17" t="s">
        <v>93</v>
      </c>
      <c r="N15" s="25">
        <f t="shared" si="1"/>
        <v>146.57142857142901</v>
      </c>
      <c r="O15" s="19" t="s">
        <v>195</v>
      </c>
      <c r="P15" s="18">
        <v>240.57142857142901</v>
      </c>
      <c r="Q15" s="3" t="s">
        <v>92</v>
      </c>
      <c r="R15" s="28">
        <v>72.996190476190506</v>
      </c>
      <c r="S15" s="3" t="s">
        <v>200</v>
      </c>
      <c r="T15" s="3" t="s">
        <v>136</v>
      </c>
    </row>
    <row r="16" spans="1:21" s="3" customFormat="1">
      <c r="A16" s="5">
        <v>15</v>
      </c>
      <c r="B16" s="30" t="s">
        <v>10</v>
      </c>
      <c r="C16" s="2" t="s">
        <v>197</v>
      </c>
      <c r="D16" s="26">
        <v>379</v>
      </c>
      <c r="E16" s="9" t="s">
        <v>85</v>
      </c>
      <c r="F16" s="5">
        <v>62</v>
      </c>
      <c r="G16" s="11" t="s">
        <v>198</v>
      </c>
      <c r="H16" s="13">
        <v>14</v>
      </c>
      <c r="I16" s="12" t="s">
        <v>199</v>
      </c>
      <c r="J16" s="13">
        <v>13</v>
      </c>
      <c r="K16" s="3" t="s">
        <v>204</v>
      </c>
      <c r="L16" s="13">
        <f t="shared" si="0"/>
        <v>27</v>
      </c>
      <c r="M16" s="17" t="s">
        <v>93</v>
      </c>
      <c r="N16" s="25">
        <f t="shared" si="1"/>
        <v>107.71428571428601</v>
      </c>
      <c r="O16" s="19" t="s">
        <v>195</v>
      </c>
      <c r="P16" s="18">
        <v>196.71428571428601</v>
      </c>
      <c r="Q16" s="3" t="s">
        <v>92</v>
      </c>
      <c r="R16" s="28">
        <v>71.708571428571403</v>
      </c>
      <c r="S16" s="3" t="s">
        <v>200</v>
      </c>
      <c r="T16" s="3" t="s">
        <v>130</v>
      </c>
    </row>
    <row r="17" spans="1:21" s="3" customFormat="1">
      <c r="A17" s="5"/>
      <c r="B17" s="2"/>
      <c r="C17" s="2"/>
      <c r="D17" s="26"/>
      <c r="E17" s="9"/>
      <c r="F17" s="5"/>
      <c r="G17" s="11"/>
      <c r="H17" s="13"/>
      <c r="I17" s="12"/>
      <c r="J17" s="13"/>
      <c r="L17" s="13"/>
      <c r="M17" s="17"/>
      <c r="N17" s="25"/>
      <c r="O17" s="19"/>
      <c r="P17" s="18"/>
      <c r="R17" s="28"/>
      <c r="S17" s="3" t="s">
        <v>200</v>
      </c>
    </row>
    <row r="18" spans="1:21" s="3" customFormat="1">
      <c r="A18" s="5">
        <v>16</v>
      </c>
      <c r="B18" s="30" t="s">
        <v>20</v>
      </c>
      <c r="C18" s="2" t="s">
        <v>197</v>
      </c>
      <c r="D18" s="26">
        <v>406</v>
      </c>
      <c r="E18" s="9" t="s">
        <v>78</v>
      </c>
      <c r="F18" s="5">
        <v>88</v>
      </c>
      <c r="G18" s="11" t="s">
        <v>198</v>
      </c>
      <c r="H18" s="13">
        <v>19</v>
      </c>
      <c r="I18" s="12" t="s">
        <v>199</v>
      </c>
      <c r="J18" s="13">
        <v>8</v>
      </c>
      <c r="K18" s="3" t="s">
        <v>204</v>
      </c>
      <c r="L18" s="13">
        <f t="shared" ref="L18:L30" si="2">H18+J18</f>
        <v>27</v>
      </c>
      <c r="M18" s="17" t="s">
        <v>90</v>
      </c>
      <c r="N18" s="25">
        <f t="shared" ref="N18:N30" si="3">P18-L18-F18</f>
        <v>139.19999999999999</v>
      </c>
      <c r="O18" s="19" t="s">
        <v>195</v>
      </c>
      <c r="P18" s="18">
        <v>254.2</v>
      </c>
      <c r="Q18" s="3" t="s">
        <v>92</v>
      </c>
      <c r="R18" s="28">
        <v>82.613333333333344</v>
      </c>
      <c r="S18" s="3" t="s">
        <v>200</v>
      </c>
      <c r="T18" s="3" t="s">
        <v>133</v>
      </c>
    </row>
    <row r="19" spans="1:21" s="3" customFormat="1">
      <c r="A19" s="5">
        <v>17</v>
      </c>
      <c r="B19" s="30" t="s">
        <v>29</v>
      </c>
      <c r="C19" s="2" t="s">
        <v>197</v>
      </c>
      <c r="D19" s="26">
        <v>355</v>
      </c>
      <c r="E19" s="9" t="s">
        <v>79</v>
      </c>
      <c r="F19" s="5">
        <v>93</v>
      </c>
      <c r="G19" s="11" t="s">
        <v>198</v>
      </c>
      <c r="H19" s="13">
        <v>9</v>
      </c>
      <c r="I19" s="12" t="s">
        <v>199</v>
      </c>
      <c r="J19" s="13">
        <v>7</v>
      </c>
      <c r="K19" s="3" t="s">
        <v>204</v>
      </c>
      <c r="L19" s="13">
        <f t="shared" si="2"/>
        <v>16</v>
      </c>
      <c r="M19" s="17" t="s">
        <v>90</v>
      </c>
      <c r="N19" s="25">
        <f t="shared" si="3"/>
        <v>135.80000000000001</v>
      </c>
      <c r="O19" s="19" t="s">
        <v>195</v>
      </c>
      <c r="P19" s="18">
        <v>244.8</v>
      </c>
      <c r="Q19" s="3" t="s">
        <v>92</v>
      </c>
      <c r="R19" s="28">
        <v>75.239999999999995</v>
      </c>
      <c r="S19" s="3" t="s">
        <v>200</v>
      </c>
      <c r="T19" s="3" t="s">
        <v>128</v>
      </c>
    </row>
    <row r="20" spans="1:21" s="3" customFormat="1">
      <c r="A20" s="5">
        <v>18</v>
      </c>
      <c r="B20" s="30" t="s">
        <v>21</v>
      </c>
      <c r="C20" s="2" t="s">
        <v>197</v>
      </c>
      <c r="D20" s="26">
        <v>399</v>
      </c>
      <c r="E20" s="9" t="s">
        <v>80</v>
      </c>
      <c r="F20" s="5">
        <v>87</v>
      </c>
      <c r="G20" s="11" t="s">
        <v>198</v>
      </c>
      <c r="H20" s="13">
        <v>19</v>
      </c>
      <c r="I20" s="12" t="s">
        <v>199</v>
      </c>
      <c r="J20" s="13">
        <v>9</v>
      </c>
      <c r="K20" s="3" t="s">
        <v>204</v>
      </c>
      <c r="L20" s="13">
        <f t="shared" si="2"/>
        <v>28</v>
      </c>
      <c r="M20" s="17" t="s">
        <v>90</v>
      </c>
      <c r="N20" s="25">
        <f t="shared" si="3"/>
        <v>139.6</v>
      </c>
      <c r="O20" s="19" t="s">
        <v>195</v>
      </c>
      <c r="P20" s="18">
        <v>254.6</v>
      </c>
      <c r="Q20" s="3" t="s">
        <v>92</v>
      </c>
      <c r="R20" s="28">
        <v>81.826666666666668</v>
      </c>
      <c r="S20" s="3" t="s">
        <v>200</v>
      </c>
      <c r="T20" s="3" t="s">
        <v>135</v>
      </c>
    </row>
    <row r="21" spans="1:21" s="3" customFormat="1">
      <c r="A21" s="5">
        <v>19</v>
      </c>
      <c r="B21" s="30" t="s">
        <v>22</v>
      </c>
      <c r="C21" s="2" t="s">
        <v>197</v>
      </c>
      <c r="D21" s="26">
        <v>374</v>
      </c>
      <c r="E21" s="9" t="s">
        <v>80</v>
      </c>
      <c r="F21" s="5">
        <v>92</v>
      </c>
      <c r="G21" s="11" t="s">
        <v>198</v>
      </c>
      <c r="H21" s="13">
        <v>14</v>
      </c>
      <c r="I21" s="12" t="s">
        <v>199</v>
      </c>
      <c r="J21" s="13">
        <v>14</v>
      </c>
      <c r="K21" s="3" t="s">
        <v>204</v>
      </c>
      <c r="L21" s="13">
        <f t="shared" si="2"/>
        <v>28</v>
      </c>
      <c r="M21" s="17" t="s">
        <v>90</v>
      </c>
      <c r="N21" s="25">
        <f t="shared" si="3"/>
        <v>139.80000000000001</v>
      </c>
      <c r="O21" s="19" t="s">
        <v>195</v>
      </c>
      <c r="P21" s="18">
        <v>259.8</v>
      </c>
      <c r="Q21" s="3" t="s">
        <v>92</v>
      </c>
      <c r="R21" s="28">
        <v>79.52</v>
      </c>
      <c r="S21" s="3" t="s">
        <v>200</v>
      </c>
      <c r="T21" s="3" t="s">
        <v>135</v>
      </c>
    </row>
    <row r="22" spans="1:21" s="3" customFormat="1">
      <c r="A22" s="5">
        <v>20</v>
      </c>
      <c r="B22" s="30" t="s">
        <v>25</v>
      </c>
      <c r="C22" s="2" t="s">
        <v>197</v>
      </c>
      <c r="D22" s="26">
        <v>366</v>
      </c>
      <c r="E22" s="9" t="s">
        <v>80</v>
      </c>
      <c r="F22" s="5">
        <v>91</v>
      </c>
      <c r="G22" s="11" t="s">
        <v>198</v>
      </c>
      <c r="H22" s="13">
        <v>21</v>
      </c>
      <c r="I22" s="12" t="s">
        <v>199</v>
      </c>
      <c r="J22" s="13">
        <v>13</v>
      </c>
      <c r="K22" s="3" t="s">
        <v>204</v>
      </c>
      <c r="L22" s="13">
        <f t="shared" si="2"/>
        <v>34</v>
      </c>
      <c r="M22" s="17" t="s">
        <v>90</v>
      </c>
      <c r="N22" s="25">
        <f t="shared" si="3"/>
        <v>139.39999999999998</v>
      </c>
      <c r="O22" s="19" t="s">
        <v>195</v>
      </c>
      <c r="P22" s="18">
        <v>264.39999999999998</v>
      </c>
      <c r="Q22" s="3" t="s">
        <v>92</v>
      </c>
      <c r="R22" s="28">
        <v>79.173333333333346</v>
      </c>
      <c r="S22" s="3" t="s">
        <v>200</v>
      </c>
      <c r="T22" s="3" t="s">
        <v>159</v>
      </c>
    </row>
    <row r="23" spans="1:21" s="3" customFormat="1">
      <c r="A23" s="5">
        <v>21</v>
      </c>
      <c r="B23" s="30" t="s">
        <v>28</v>
      </c>
      <c r="C23" s="2" t="s">
        <v>197</v>
      </c>
      <c r="D23" s="26">
        <v>360</v>
      </c>
      <c r="E23" s="9" t="s">
        <v>80</v>
      </c>
      <c r="F23" s="5">
        <v>84</v>
      </c>
      <c r="G23" s="11" t="s">
        <v>198</v>
      </c>
      <c r="H23" s="13">
        <v>17</v>
      </c>
      <c r="I23" s="12" t="s">
        <v>199</v>
      </c>
      <c r="J23" s="13">
        <v>15</v>
      </c>
      <c r="K23" s="3" t="s">
        <v>204</v>
      </c>
      <c r="L23" s="13">
        <f t="shared" si="2"/>
        <v>32</v>
      </c>
      <c r="M23" s="17" t="s">
        <v>90</v>
      </c>
      <c r="N23" s="25">
        <f t="shared" si="3"/>
        <v>137</v>
      </c>
      <c r="O23" s="19" t="s">
        <v>195</v>
      </c>
      <c r="P23" s="18">
        <v>253</v>
      </c>
      <c r="Q23" s="3" t="s">
        <v>92</v>
      </c>
      <c r="R23" s="28">
        <v>76.933333333333337</v>
      </c>
      <c r="S23" s="3" t="s">
        <v>200</v>
      </c>
      <c r="T23" s="3" t="s">
        <v>137</v>
      </c>
    </row>
    <row r="24" spans="1:21" s="3" customFormat="1">
      <c r="A24" s="5">
        <v>22</v>
      </c>
      <c r="B24" s="30" t="s">
        <v>23</v>
      </c>
      <c r="C24" s="2" t="s">
        <v>197</v>
      </c>
      <c r="D24" s="26">
        <v>371</v>
      </c>
      <c r="E24" s="9" t="s">
        <v>80</v>
      </c>
      <c r="F24" s="5">
        <v>94</v>
      </c>
      <c r="G24" s="11" t="s">
        <v>198</v>
      </c>
      <c r="H24" s="13">
        <v>2</v>
      </c>
      <c r="I24" s="12" t="s">
        <v>199</v>
      </c>
      <c r="J24" s="13">
        <v>7</v>
      </c>
      <c r="K24" s="3" t="s">
        <v>204</v>
      </c>
      <c r="L24" s="13">
        <f t="shared" si="2"/>
        <v>9</v>
      </c>
      <c r="M24" s="17" t="s">
        <v>90</v>
      </c>
      <c r="N24" s="25">
        <f t="shared" si="3"/>
        <v>135.6</v>
      </c>
      <c r="O24" s="19" t="s">
        <v>195</v>
      </c>
      <c r="P24" s="18">
        <v>238.6</v>
      </c>
      <c r="Q24" s="3" t="s">
        <v>92</v>
      </c>
      <c r="R24" s="28">
        <v>76.333333333333343</v>
      </c>
      <c r="S24" s="3" t="s">
        <v>200</v>
      </c>
      <c r="T24" s="9" t="s">
        <v>140</v>
      </c>
    </row>
    <row r="25" spans="1:21" s="3" customFormat="1">
      <c r="A25" s="5">
        <v>23</v>
      </c>
      <c r="B25" s="30" t="s">
        <v>24</v>
      </c>
      <c r="C25" s="2" t="s">
        <v>197</v>
      </c>
      <c r="D25" s="26">
        <v>370</v>
      </c>
      <c r="E25" s="9" t="s">
        <v>80</v>
      </c>
      <c r="F25" s="5">
        <v>84</v>
      </c>
      <c r="G25" s="11" t="s">
        <v>198</v>
      </c>
      <c r="H25" s="13">
        <v>7</v>
      </c>
      <c r="I25" s="12" t="s">
        <v>199</v>
      </c>
      <c r="J25" s="13">
        <v>11</v>
      </c>
      <c r="K25" s="3" t="s">
        <v>204</v>
      </c>
      <c r="L25" s="13">
        <f t="shared" si="2"/>
        <v>18</v>
      </c>
      <c r="M25" s="17" t="s">
        <v>90</v>
      </c>
      <c r="N25" s="25">
        <f t="shared" si="3"/>
        <v>135</v>
      </c>
      <c r="O25" s="19" t="s">
        <v>195</v>
      </c>
      <c r="P25" s="18">
        <v>237</v>
      </c>
      <c r="Q25" s="3" t="s">
        <v>92</v>
      </c>
      <c r="R25" s="28">
        <v>76</v>
      </c>
      <c r="S25" s="3" t="s">
        <v>200</v>
      </c>
      <c r="T25" s="3" t="s">
        <v>132</v>
      </c>
    </row>
    <row r="26" spans="1:21" s="3" customFormat="1">
      <c r="A26" s="5">
        <v>24</v>
      </c>
      <c r="B26" s="30" t="s">
        <v>19</v>
      </c>
      <c r="C26" s="2" t="s">
        <v>197</v>
      </c>
      <c r="D26" s="26">
        <v>416</v>
      </c>
      <c r="E26" s="9" t="s">
        <v>81</v>
      </c>
      <c r="F26" s="5">
        <v>80</v>
      </c>
      <c r="G26" s="11" t="s">
        <v>198</v>
      </c>
      <c r="H26" s="13">
        <v>14</v>
      </c>
      <c r="I26" s="12" t="s">
        <v>199</v>
      </c>
      <c r="J26" s="13">
        <v>15</v>
      </c>
      <c r="K26" s="3" t="s">
        <v>204</v>
      </c>
      <c r="L26" s="13">
        <f t="shared" si="2"/>
        <v>29</v>
      </c>
      <c r="M26" s="17" t="s">
        <v>90</v>
      </c>
      <c r="N26" s="25">
        <f t="shared" si="3"/>
        <v>139</v>
      </c>
      <c r="O26" s="19" t="s">
        <v>195</v>
      </c>
      <c r="P26" s="18">
        <v>248</v>
      </c>
      <c r="Q26" s="3" t="s">
        <v>92</v>
      </c>
      <c r="R26" s="28">
        <v>82.986666666666665</v>
      </c>
      <c r="S26" s="3" t="s">
        <v>200</v>
      </c>
      <c r="T26" s="3" t="s">
        <v>123</v>
      </c>
    </row>
    <row r="27" spans="1:21" s="3" customFormat="1">
      <c r="A27" s="5">
        <v>25</v>
      </c>
      <c r="B27" s="30" t="s">
        <v>26</v>
      </c>
      <c r="C27" s="2" t="s">
        <v>197</v>
      </c>
      <c r="D27" s="26">
        <v>364</v>
      </c>
      <c r="E27" s="9" t="s">
        <v>81</v>
      </c>
      <c r="F27" s="5">
        <v>90</v>
      </c>
      <c r="G27" s="11" t="s">
        <v>198</v>
      </c>
      <c r="H27" s="13">
        <v>16</v>
      </c>
      <c r="I27" s="12" t="s">
        <v>199</v>
      </c>
      <c r="J27" s="13">
        <v>14</v>
      </c>
      <c r="K27" s="3" t="s">
        <v>204</v>
      </c>
      <c r="L27" s="13">
        <f t="shared" si="2"/>
        <v>30</v>
      </c>
      <c r="M27" s="17" t="s">
        <v>90</v>
      </c>
      <c r="N27" s="25">
        <f t="shared" si="3"/>
        <v>137.39999999999998</v>
      </c>
      <c r="O27" s="19" t="s">
        <v>195</v>
      </c>
      <c r="P27" s="18">
        <v>257.39999999999998</v>
      </c>
      <c r="Q27" s="3" t="s">
        <v>92</v>
      </c>
      <c r="R27" s="28">
        <v>77.999999999999986</v>
      </c>
      <c r="S27" s="3" t="s">
        <v>200</v>
      </c>
      <c r="T27" s="3" t="s">
        <v>116</v>
      </c>
    </row>
    <row r="28" spans="1:21" s="3" customFormat="1">
      <c r="A28" s="5">
        <v>26</v>
      </c>
      <c r="B28" s="30" t="s">
        <v>209</v>
      </c>
      <c r="C28" s="2" t="s">
        <v>197</v>
      </c>
      <c r="D28" s="26">
        <v>383</v>
      </c>
      <c r="E28" s="9" t="s">
        <v>82</v>
      </c>
      <c r="F28" s="5">
        <v>82</v>
      </c>
      <c r="G28" s="11" t="s">
        <v>198</v>
      </c>
      <c r="H28" s="13">
        <v>14</v>
      </c>
      <c r="I28" s="12" t="s">
        <v>199</v>
      </c>
      <c r="J28" s="13">
        <v>7</v>
      </c>
      <c r="K28" s="3" t="s">
        <v>204</v>
      </c>
      <c r="L28" s="13">
        <f t="shared" si="2"/>
        <v>21</v>
      </c>
      <c r="M28" s="17" t="s">
        <v>90</v>
      </c>
      <c r="N28" s="25">
        <f t="shared" si="3"/>
        <v>136.80000000000001</v>
      </c>
      <c r="O28" s="19" t="s">
        <v>195</v>
      </c>
      <c r="P28" s="18">
        <v>239.8</v>
      </c>
      <c r="Q28" s="3" t="s">
        <v>92</v>
      </c>
      <c r="R28" s="28">
        <v>77.933333333333337</v>
      </c>
      <c r="S28" s="3" t="s">
        <v>200</v>
      </c>
      <c r="T28" s="3" t="s">
        <v>134</v>
      </c>
      <c r="U28" s="3" t="s">
        <v>193</v>
      </c>
    </row>
    <row r="29" spans="1:21" s="3" customFormat="1">
      <c r="A29" s="5">
        <v>27</v>
      </c>
      <c r="B29" s="30" t="s">
        <v>208</v>
      </c>
      <c r="C29" s="2" t="s">
        <v>197</v>
      </c>
      <c r="D29" s="26">
        <v>366</v>
      </c>
      <c r="E29" s="9" t="s">
        <v>82</v>
      </c>
      <c r="F29" s="5">
        <v>87</v>
      </c>
      <c r="G29" s="11" t="s">
        <v>198</v>
      </c>
      <c r="H29" s="13">
        <v>7</v>
      </c>
      <c r="I29" s="12" t="s">
        <v>199</v>
      </c>
      <c r="J29" s="13">
        <v>15</v>
      </c>
      <c r="K29" s="3" t="s">
        <v>204</v>
      </c>
      <c r="L29" s="13">
        <f t="shared" si="2"/>
        <v>22</v>
      </c>
      <c r="M29" s="17" t="s">
        <v>94</v>
      </c>
      <c r="N29" s="25">
        <f t="shared" si="3"/>
        <v>123</v>
      </c>
      <c r="O29" s="19" t="s">
        <v>195</v>
      </c>
      <c r="P29" s="18">
        <v>232</v>
      </c>
      <c r="Q29" s="3" t="s">
        <v>92</v>
      </c>
      <c r="R29" s="28">
        <v>74.853333333333325</v>
      </c>
      <c r="S29" s="3" t="s">
        <v>200</v>
      </c>
      <c r="T29" s="3" t="s">
        <v>141</v>
      </c>
      <c r="U29" s="3" t="s">
        <v>193</v>
      </c>
    </row>
    <row r="30" spans="1:21" s="3" customFormat="1">
      <c r="A30" s="5">
        <v>28</v>
      </c>
      <c r="B30" s="30" t="s">
        <v>207</v>
      </c>
      <c r="C30" s="2" t="s">
        <v>197</v>
      </c>
      <c r="D30" s="26">
        <v>351</v>
      </c>
      <c r="E30" s="9" t="s">
        <v>82</v>
      </c>
      <c r="F30" s="5">
        <v>86</v>
      </c>
      <c r="G30" s="11" t="s">
        <v>198</v>
      </c>
      <c r="H30" s="13">
        <v>10</v>
      </c>
      <c r="I30" s="12" t="s">
        <v>199</v>
      </c>
      <c r="J30" s="13">
        <v>10</v>
      </c>
      <c r="K30" s="3" t="s">
        <v>204</v>
      </c>
      <c r="L30" s="13">
        <f t="shared" si="2"/>
        <v>20</v>
      </c>
      <c r="M30" s="17" t="s">
        <v>94</v>
      </c>
      <c r="N30" s="25">
        <f t="shared" si="3"/>
        <v>129.71428571428572</v>
      </c>
      <c r="O30" s="19" t="s">
        <v>195</v>
      </c>
      <c r="P30" s="18">
        <v>235.71428571428572</v>
      </c>
      <c r="Q30" s="3" t="s">
        <v>92</v>
      </c>
      <c r="R30" s="28">
        <v>73.548571428571435</v>
      </c>
      <c r="S30" s="3" t="s">
        <v>200</v>
      </c>
      <c r="T30" s="3" t="s">
        <v>107</v>
      </c>
      <c r="U30" s="3" t="s">
        <v>194</v>
      </c>
    </row>
    <row r="31" spans="1:21" s="3" customFormat="1">
      <c r="A31" s="5"/>
      <c r="B31" s="2"/>
      <c r="C31" s="2"/>
      <c r="D31" s="26"/>
      <c r="E31" s="9"/>
      <c r="F31" s="5"/>
      <c r="G31" s="11"/>
      <c r="H31" s="13"/>
      <c r="I31" s="12"/>
      <c r="J31" s="13"/>
      <c r="L31" s="13"/>
      <c r="M31" s="17"/>
      <c r="N31" s="25"/>
      <c r="O31" s="19"/>
      <c r="P31" s="18"/>
      <c r="R31" s="28"/>
    </row>
    <row r="32" spans="1:21" s="3" customFormat="1">
      <c r="A32" s="5">
        <v>29</v>
      </c>
      <c r="B32" s="30" t="s">
        <v>31</v>
      </c>
      <c r="C32" s="2" t="s">
        <v>197</v>
      </c>
      <c r="D32" s="26">
        <v>391</v>
      </c>
      <c r="E32" s="9" t="s">
        <v>86</v>
      </c>
      <c r="F32" s="5">
        <v>81</v>
      </c>
      <c r="G32" s="11" t="s">
        <v>198</v>
      </c>
      <c r="H32" s="13">
        <v>18</v>
      </c>
      <c r="I32" s="12" t="s">
        <v>199</v>
      </c>
      <c r="J32" s="13">
        <v>13</v>
      </c>
      <c r="K32" s="3" t="s">
        <v>204</v>
      </c>
      <c r="L32" s="13">
        <f t="shared" ref="L32:L39" si="4">H32+J32</f>
        <v>31</v>
      </c>
      <c r="M32" s="17" t="s">
        <v>91</v>
      </c>
      <c r="N32" s="25">
        <f t="shared" ref="N32:N39" si="5">P32-L32-F32</f>
        <v>131.71428571428572</v>
      </c>
      <c r="O32" s="19" t="s">
        <v>195</v>
      </c>
      <c r="P32" s="18">
        <v>243.71428571428572</v>
      </c>
      <c r="Q32" s="3" t="s">
        <v>92</v>
      </c>
      <c r="R32" s="28">
        <v>79.415238095238095</v>
      </c>
      <c r="S32" s="3" t="s">
        <v>200</v>
      </c>
      <c r="T32" s="3" t="s">
        <v>102</v>
      </c>
    </row>
    <row r="33" spans="1:25" s="3" customFormat="1">
      <c r="A33" s="5">
        <v>30</v>
      </c>
      <c r="B33" s="30" t="s">
        <v>33</v>
      </c>
      <c r="C33" s="2" t="s">
        <v>197</v>
      </c>
      <c r="D33" s="26">
        <v>390</v>
      </c>
      <c r="E33" s="9" t="s">
        <v>86</v>
      </c>
      <c r="F33" s="5">
        <v>81</v>
      </c>
      <c r="G33" s="11" t="s">
        <v>198</v>
      </c>
      <c r="H33" s="13">
        <v>14</v>
      </c>
      <c r="I33" s="12" t="s">
        <v>199</v>
      </c>
      <c r="J33" s="13">
        <v>13</v>
      </c>
      <c r="K33" s="3" t="s">
        <v>204</v>
      </c>
      <c r="L33" s="13">
        <f t="shared" si="4"/>
        <v>27</v>
      </c>
      <c r="M33" s="17" t="s">
        <v>91</v>
      </c>
      <c r="N33" s="25">
        <f t="shared" si="5"/>
        <v>128.85714285714286</v>
      </c>
      <c r="O33" s="19" t="s">
        <v>195</v>
      </c>
      <c r="P33" s="18">
        <v>236.85714285714286</v>
      </c>
      <c r="Q33" s="3" t="s">
        <v>92</v>
      </c>
      <c r="R33" s="28">
        <v>78.38095238095238</v>
      </c>
      <c r="S33" s="3" t="s">
        <v>200</v>
      </c>
      <c r="T33" s="3" t="s">
        <v>131</v>
      </c>
    </row>
    <row r="34" spans="1:25" s="3" customFormat="1">
      <c r="A34" s="5">
        <v>31</v>
      </c>
      <c r="B34" s="30" t="s">
        <v>32</v>
      </c>
      <c r="C34" s="2" t="s">
        <v>197</v>
      </c>
      <c r="D34" s="26">
        <v>390</v>
      </c>
      <c r="E34" s="9" t="s">
        <v>86</v>
      </c>
      <c r="F34" s="5">
        <v>72</v>
      </c>
      <c r="G34" s="11" t="s">
        <v>198</v>
      </c>
      <c r="H34" s="13">
        <v>22</v>
      </c>
      <c r="I34" s="12" t="s">
        <v>199</v>
      </c>
      <c r="J34" s="13">
        <v>12</v>
      </c>
      <c r="K34" s="3" t="s">
        <v>204</v>
      </c>
      <c r="L34" s="13">
        <f t="shared" si="4"/>
        <v>34</v>
      </c>
      <c r="M34" s="17" t="s">
        <v>91</v>
      </c>
      <c r="N34" s="25">
        <f t="shared" si="5"/>
        <v>124.28571428571428</v>
      </c>
      <c r="O34" s="19" t="s">
        <v>195</v>
      </c>
      <c r="P34" s="18">
        <v>230.28571428571428</v>
      </c>
      <c r="Q34" s="3" t="s">
        <v>92</v>
      </c>
      <c r="R34" s="28">
        <v>77.504761904761892</v>
      </c>
      <c r="S34" s="3" t="s">
        <v>200</v>
      </c>
      <c r="T34" s="3" t="s">
        <v>131</v>
      </c>
    </row>
    <row r="35" spans="1:25" s="3" customFormat="1">
      <c r="A35" s="5">
        <v>32</v>
      </c>
      <c r="B35" s="30" t="s">
        <v>34</v>
      </c>
      <c r="C35" s="2" t="s">
        <v>197</v>
      </c>
      <c r="D35" s="26">
        <v>366</v>
      </c>
      <c r="E35" s="9" t="s">
        <v>86</v>
      </c>
      <c r="F35" s="5">
        <v>75</v>
      </c>
      <c r="G35" s="11" t="s">
        <v>198</v>
      </c>
      <c r="H35" s="13">
        <v>19</v>
      </c>
      <c r="I35" s="12" t="s">
        <v>199</v>
      </c>
      <c r="J35" s="13">
        <v>17</v>
      </c>
      <c r="K35" s="3" t="s">
        <v>204</v>
      </c>
      <c r="L35" s="13">
        <f t="shared" si="4"/>
        <v>36</v>
      </c>
      <c r="M35" s="17" t="s">
        <v>91</v>
      </c>
      <c r="N35" s="25">
        <f t="shared" si="5"/>
        <v>135.57142857142858</v>
      </c>
      <c r="O35" s="19" t="s">
        <v>195</v>
      </c>
      <c r="P35" s="18">
        <v>246.57142857142858</v>
      </c>
      <c r="Q35" s="3" t="s">
        <v>92</v>
      </c>
      <c r="R35" s="28">
        <v>76.796190476190489</v>
      </c>
      <c r="S35" s="3" t="s">
        <v>200</v>
      </c>
      <c r="T35" s="3" t="s">
        <v>115</v>
      </c>
    </row>
    <row r="36" spans="1:25" s="3" customFormat="1">
      <c r="A36" s="5">
        <v>33</v>
      </c>
      <c r="B36" s="30" t="s">
        <v>188</v>
      </c>
      <c r="C36" s="2" t="s">
        <v>197</v>
      </c>
      <c r="D36" s="26">
        <v>374</v>
      </c>
      <c r="E36" s="9" t="s">
        <v>86</v>
      </c>
      <c r="F36" s="5">
        <v>77</v>
      </c>
      <c r="G36" s="11" t="s">
        <v>198</v>
      </c>
      <c r="H36" s="13">
        <v>12</v>
      </c>
      <c r="I36" s="12" t="s">
        <v>199</v>
      </c>
      <c r="J36" s="13">
        <v>12</v>
      </c>
      <c r="K36" s="3" t="s">
        <v>204</v>
      </c>
      <c r="L36" s="13">
        <f t="shared" si="4"/>
        <v>24</v>
      </c>
      <c r="M36" s="17" t="s">
        <v>91</v>
      </c>
      <c r="N36" s="25">
        <f t="shared" si="5"/>
        <v>125.71428571428572</v>
      </c>
      <c r="O36" s="19" t="s">
        <v>195</v>
      </c>
      <c r="P36" s="18">
        <v>226.71428571428572</v>
      </c>
      <c r="Q36" s="3" t="s">
        <v>92</v>
      </c>
      <c r="R36" s="28">
        <v>75.108571428571437</v>
      </c>
      <c r="S36" s="3" t="s">
        <v>200</v>
      </c>
      <c r="T36" s="3" t="s">
        <v>155</v>
      </c>
    </row>
    <row r="37" spans="1:25" s="3" customFormat="1">
      <c r="A37" s="5">
        <v>34</v>
      </c>
      <c r="B37" s="30" t="s">
        <v>35</v>
      </c>
      <c r="C37" s="2" t="s">
        <v>197</v>
      </c>
      <c r="D37" s="26">
        <v>359</v>
      </c>
      <c r="E37" s="9" t="s">
        <v>87</v>
      </c>
      <c r="F37" s="5">
        <v>65</v>
      </c>
      <c r="G37" s="11" t="s">
        <v>198</v>
      </c>
      <c r="H37" s="13">
        <v>16</v>
      </c>
      <c r="I37" s="12" t="s">
        <v>199</v>
      </c>
      <c r="J37" s="13">
        <v>12</v>
      </c>
      <c r="K37" s="3" t="s">
        <v>204</v>
      </c>
      <c r="L37" s="13">
        <f t="shared" si="4"/>
        <v>28</v>
      </c>
      <c r="M37" s="17" t="s">
        <v>91</v>
      </c>
      <c r="N37" s="25">
        <f t="shared" si="5"/>
        <v>125.28571428571428</v>
      </c>
      <c r="O37" s="19" t="s">
        <v>195</v>
      </c>
      <c r="P37" s="18">
        <v>218.28571428571428</v>
      </c>
      <c r="Q37" s="3" t="s">
        <v>92</v>
      </c>
      <c r="R37" s="28">
        <v>72.184761904761913</v>
      </c>
      <c r="S37" s="3" t="s">
        <v>200</v>
      </c>
      <c r="T37" s="3" t="s">
        <v>157</v>
      </c>
    </row>
    <row r="38" spans="1:25" s="7" customFormat="1">
      <c r="A38" s="5">
        <v>35</v>
      </c>
      <c r="B38" s="30" t="s">
        <v>36</v>
      </c>
      <c r="C38" s="2" t="s">
        <v>197</v>
      </c>
      <c r="D38" s="26">
        <v>348</v>
      </c>
      <c r="E38" s="9" t="s">
        <v>76</v>
      </c>
      <c r="F38" s="5">
        <v>73</v>
      </c>
      <c r="G38" s="11" t="s">
        <v>198</v>
      </c>
      <c r="H38" s="13">
        <v>9</v>
      </c>
      <c r="I38" s="12" t="s">
        <v>199</v>
      </c>
      <c r="J38" s="13">
        <v>13</v>
      </c>
      <c r="K38" s="3" t="s">
        <v>204</v>
      </c>
      <c r="L38" s="13">
        <f t="shared" si="4"/>
        <v>22</v>
      </c>
      <c r="M38" s="17" t="s">
        <v>91</v>
      </c>
      <c r="N38" s="25">
        <f t="shared" si="5"/>
        <v>128.71428571428572</v>
      </c>
      <c r="O38" s="19" t="s">
        <v>195</v>
      </c>
      <c r="P38" s="18">
        <v>223.71428571428572</v>
      </c>
      <c r="Q38" s="3" t="s">
        <v>92</v>
      </c>
      <c r="R38" s="28">
        <v>71.588571428571427</v>
      </c>
      <c r="S38" s="3" t="s">
        <v>200</v>
      </c>
      <c r="T38" s="3" t="s">
        <v>118</v>
      </c>
      <c r="U38" s="3"/>
      <c r="V38" s="3"/>
      <c r="W38" s="3"/>
      <c r="X38" s="3"/>
      <c r="Y38" s="3"/>
    </row>
    <row r="39" spans="1:25" s="3" customFormat="1">
      <c r="A39" s="5">
        <v>36</v>
      </c>
      <c r="B39" s="30" t="s">
        <v>206</v>
      </c>
      <c r="C39" s="2" t="s">
        <v>197</v>
      </c>
      <c r="D39" s="26">
        <v>346</v>
      </c>
      <c r="E39" s="9" t="s">
        <v>83</v>
      </c>
      <c r="F39" s="5">
        <v>61</v>
      </c>
      <c r="G39" s="11" t="s">
        <v>198</v>
      </c>
      <c r="H39" s="13">
        <v>14</v>
      </c>
      <c r="I39" s="12" t="s">
        <v>199</v>
      </c>
      <c r="J39" s="13">
        <v>17</v>
      </c>
      <c r="K39" s="3" t="s">
        <v>204</v>
      </c>
      <c r="L39" s="13">
        <f t="shared" si="4"/>
        <v>31</v>
      </c>
      <c r="M39" s="17" t="s">
        <v>91</v>
      </c>
      <c r="N39" s="25">
        <f t="shared" si="5"/>
        <v>128</v>
      </c>
      <c r="O39" s="19" t="s">
        <v>195</v>
      </c>
      <c r="P39" s="18">
        <v>220</v>
      </c>
      <c r="Q39" s="3" t="s">
        <v>92</v>
      </c>
      <c r="R39" s="28">
        <v>70.853333333333325</v>
      </c>
      <c r="S39" s="3" t="s">
        <v>200</v>
      </c>
      <c r="T39" s="3" t="s">
        <v>122</v>
      </c>
      <c r="U39" s="3" t="s">
        <v>193</v>
      </c>
    </row>
    <row r="40" spans="1:25" s="3" customFormat="1">
      <c r="A40" s="5"/>
      <c r="B40" s="2"/>
      <c r="C40" s="2"/>
      <c r="D40" s="26"/>
      <c r="E40" s="9"/>
      <c r="F40" s="5"/>
      <c r="G40" s="11"/>
      <c r="H40" s="13"/>
      <c r="I40" s="12"/>
      <c r="J40" s="13"/>
      <c r="L40" s="13"/>
      <c r="M40" s="17"/>
      <c r="N40" s="25"/>
      <c r="O40" s="19"/>
      <c r="P40" s="18"/>
      <c r="R40" s="28"/>
    </row>
    <row r="41" spans="1:25" s="7" customFormat="1">
      <c r="A41" s="5">
        <v>37</v>
      </c>
      <c r="B41" s="30" t="s">
        <v>64</v>
      </c>
      <c r="C41" s="2" t="s">
        <v>197</v>
      </c>
      <c r="D41" s="26">
        <v>405</v>
      </c>
      <c r="E41" s="9" t="s">
        <v>82</v>
      </c>
      <c r="F41" s="5">
        <v>67</v>
      </c>
      <c r="G41" s="11" t="s">
        <v>198</v>
      </c>
      <c r="H41" s="13">
        <v>29</v>
      </c>
      <c r="I41" s="12" t="s">
        <v>199</v>
      </c>
      <c r="J41" s="13">
        <v>18</v>
      </c>
      <c r="K41" s="3" t="s">
        <v>204</v>
      </c>
      <c r="L41" s="13">
        <f t="shared" ref="L41:L50" si="6">H41+J41</f>
        <v>47</v>
      </c>
      <c r="M41" s="17" t="s">
        <v>94</v>
      </c>
      <c r="N41" s="25">
        <f t="shared" ref="N41:N50" si="7">P41-L41-F41</f>
        <v>140</v>
      </c>
      <c r="O41" s="19" t="s">
        <v>195</v>
      </c>
      <c r="P41" s="18">
        <v>254</v>
      </c>
      <c r="Q41" s="3" t="s">
        <v>92</v>
      </c>
      <c r="R41" s="28">
        <v>82.466666666666669</v>
      </c>
      <c r="S41" s="3" t="s">
        <v>200</v>
      </c>
      <c r="T41" s="3" t="s">
        <v>142</v>
      </c>
    </row>
    <row r="42" spans="1:25" s="3" customFormat="1">
      <c r="A42" s="5">
        <v>38</v>
      </c>
      <c r="B42" s="30" t="s">
        <v>67</v>
      </c>
      <c r="C42" s="2" t="s">
        <v>197</v>
      </c>
      <c r="D42" s="26">
        <v>389</v>
      </c>
      <c r="E42" s="9" t="s">
        <v>82</v>
      </c>
      <c r="F42" s="5">
        <v>93</v>
      </c>
      <c r="G42" s="11" t="s">
        <v>198</v>
      </c>
      <c r="H42" s="13">
        <v>19</v>
      </c>
      <c r="I42" s="12" t="s">
        <v>199</v>
      </c>
      <c r="J42" s="13">
        <v>15</v>
      </c>
      <c r="K42" s="3" t="s">
        <v>204</v>
      </c>
      <c r="L42" s="13">
        <f t="shared" si="6"/>
        <v>34</v>
      </c>
      <c r="M42" s="17" t="s">
        <v>94</v>
      </c>
      <c r="N42" s="25">
        <f t="shared" si="7"/>
        <v>140</v>
      </c>
      <c r="O42" s="19" t="s">
        <v>195</v>
      </c>
      <c r="P42" s="18">
        <v>267</v>
      </c>
      <c r="Q42" s="3" t="s">
        <v>92</v>
      </c>
      <c r="R42" s="28">
        <v>82.28</v>
      </c>
      <c r="S42" s="3" t="s">
        <v>200</v>
      </c>
      <c r="T42" s="3" t="s">
        <v>145</v>
      </c>
    </row>
    <row r="43" spans="1:25" s="3" customFormat="1">
      <c r="A43" s="5">
        <v>39</v>
      </c>
      <c r="B43" s="30" t="s">
        <v>65</v>
      </c>
      <c r="C43" s="2" t="s">
        <v>197</v>
      </c>
      <c r="D43" s="26">
        <v>401</v>
      </c>
      <c r="E43" s="9" t="s">
        <v>82</v>
      </c>
      <c r="F43" s="5">
        <v>90</v>
      </c>
      <c r="G43" s="11" t="s">
        <v>198</v>
      </c>
      <c r="H43" s="13">
        <v>16</v>
      </c>
      <c r="I43" s="12" t="s">
        <v>199</v>
      </c>
      <c r="J43" s="13">
        <v>12</v>
      </c>
      <c r="K43" s="3" t="s">
        <v>204</v>
      </c>
      <c r="L43" s="13">
        <f t="shared" si="6"/>
        <v>28</v>
      </c>
      <c r="M43" s="17" t="s">
        <v>94</v>
      </c>
      <c r="N43" s="25">
        <f t="shared" si="7"/>
        <v>124.28571428571428</v>
      </c>
      <c r="O43" s="19" t="s">
        <v>195</v>
      </c>
      <c r="P43" s="18">
        <v>242.28571428571428</v>
      </c>
      <c r="Q43" s="3" t="s">
        <v>92</v>
      </c>
      <c r="R43" s="28">
        <v>80.424761904761908</v>
      </c>
      <c r="S43" s="3" t="s">
        <v>200</v>
      </c>
      <c r="T43" s="3" t="s">
        <v>114</v>
      </c>
    </row>
    <row r="44" spans="1:25" s="3" customFormat="1">
      <c r="A44" s="5">
        <v>40</v>
      </c>
      <c r="B44" s="30" t="s">
        <v>71</v>
      </c>
      <c r="C44" s="2" t="s">
        <v>197</v>
      </c>
      <c r="D44" s="26">
        <v>364</v>
      </c>
      <c r="E44" s="9" t="s">
        <v>82</v>
      </c>
      <c r="F44" s="5">
        <v>78</v>
      </c>
      <c r="G44" s="11" t="s">
        <v>198</v>
      </c>
      <c r="H44" s="13">
        <v>13</v>
      </c>
      <c r="I44" s="12" t="s">
        <v>199</v>
      </c>
      <c r="J44" s="13">
        <v>9</v>
      </c>
      <c r="K44" s="3" t="s">
        <v>204</v>
      </c>
      <c r="L44" s="13">
        <f t="shared" si="6"/>
        <v>22</v>
      </c>
      <c r="M44" s="17" t="s">
        <v>94</v>
      </c>
      <c r="N44" s="25">
        <f t="shared" si="7"/>
        <v>131.14285714285714</v>
      </c>
      <c r="O44" s="19" t="s">
        <v>195</v>
      </c>
      <c r="P44" s="18">
        <v>231.14285714285714</v>
      </c>
      <c r="Q44" s="3" t="s">
        <v>92</v>
      </c>
      <c r="R44" s="28">
        <v>74.499047619047616</v>
      </c>
      <c r="S44" s="3" t="s">
        <v>200</v>
      </c>
      <c r="T44" s="3" t="s">
        <v>111</v>
      </c>
    </row>
    <row r="45" spans="1:25" s="3" customFormat="1">
      <c r="A45" s="5">
        <v>41</v>
      </c>
      <c r="B45" s="30" t="s">
        <v>69</v>
      </c>
      <c r="C45" s="2" t="s">
        <v>197</v>
      </c>
      <c r="D45" s="26">
        <v>381</v>
      </c>
      <c r="E45" s="9" t="s">
        <v>83</v>
      </c>
      <c r="F45" s="5">
        <v>89</v>
      </c>
      <c r="G45" s="11" t="s">
        <v>198</v>
      </c>
      <c r="H45" s="13">
        <v>14</v>
      </c>
      <c r="I45" s="12" t="s">
        <v>199</v>
      </c>
      <c r="J45" s="13">
        <v>12</v>
      </c>
      <c r="K45" s="3" t="s">
        <v>204</v>
      </c>
      <c r="L45" s="13">
        <f t="shared" si="6"/>
        <v>26</v>
      </c>
      <c r="M45" s="17" t="s">
        <v>94</v>
      </c>
      <c r="N45" s="25">
        <f t="shared" si="7"/>
        <v>133.14285714285714</v>
      </c>
      <c r="O45" s="19" t="s">
        <v>195</v>
      </c>
      <c r="P45" s="18">
        <v>248.14285714285714</v>
      </c>
      <c r="Q45" s="3" t="s">
        <v>92</v>
      </c>
      <c r="R45" s="28">
        <v>78.805714285714288</v>
      </c>
      <c r="S45" s="3" t="s">
        <v>200</v>
      </c>
      <c r="T45" s="3" t="s">
        <v>104</v>
      </c>
    </row>
    <row r="46" spans="1:25" s="7" customFormat="1">
      <c r="A46" s="5">
        <v>42</v>
      </c>
      <c r="B46" s="30" t="s">
        <v>66</v>
      </c>
      <c r="C46" s="2" t="s">
        <v>197</v>
      </c>
      <c r="D46" s="26">
        <v>399</v>
      </c>
      <c r="E46" s="9" t="s">
        <v>83</v>
      </c>
      <c r="F46" s="5">
        <v>68</v>
      </c>
      <c r="G46" s="11" t="s">
        <v>198</v>
      </c>
      <c r="H46" s="13">
        <v>17</v>
      </c>
      <c r="I46" s="12" t="s">
        <v>199</v>
      </c>
      <c r="J46" s="13">
        <v>16</v>
      </c>
      <c r="K46" s="3" t="s">
        <v>204</v>
      </c>
      <c r="L46" s="13">
        <f t="shared" si="6"/>
        <v>33</v>
      </c>
      <c r="M46" s="17" t="s">
        <v>94</v>
      </c>
      <c r="N46" s="25">
        <f t="shared" si="7"/>
        <v>126.14285714285714</v>
      </c>
      <c r="O46" s="19" t="s">
        <v>195</v>
      </c>
      <c r="P46" s="18">
        <v>227.14285714285714</v>
      </c>
      <c r="Q46" s="3" t="s">
        <v>92</v>
      </c>
      <c r="R46" s="28">
        <v>78.165714285714287</v>
      </c>
      <c r="S46" s="3" t="s">
        <v>200</v>
      </c>
      <c r="T46" s="3" t="s">
        <v>191</v>
      </c>
      <c r="U46" s="3"/>
      <c r="V46" s="3"/>
      <c r="W46" s="3"/>
      <c r="X46" s="3"/>
      <c r="Y46" s="3"/>
    </row>
    <row r="47" spans="1:25" s="3" customFormat="1">
      <c r="A47" s="5">
        <v>43</v>
      </c>
      <c r="B47" s="30" t="s">
        <v>89</v>
      </c>
      <c r="C47" s="2" t="s">
        <v>197</v>
      </c>
      <c r="D47" s="26">
        <v>347</v>
      </c>
      <c r="E47" s="9" t="s">
        <v>83</v>
      </c>
      <c r="F47" s="5">
        <v>60</v>
      </c>
      <c r="G47" s="11" t="s">
        <v>198</v>
      </c>
      <c r="H47" s="13">
        <v>14</v>
      </c>
      <c r="I47" s="12" t="s">
        <v>199</v>
      </c>
      <c r="J47" s="13">
        <v>14</v>
      </c>
      <c r="K47" s="3" t="s">
        <v>204</v>
      </c>
      <c r="L47" s="13">
        <f t="shared" si="6"/>
        <v>28</v>
      </c>
      <c r="M47" s="17" t="s">
        <v>94</v>
      </c>
      <c r="N47" s="25">
        <f t="shared" si="7"/>
        <v>143.57142857142858</v>
      </c>
      <c r="O47" s="19" t="s">
        <v>195</v>
      </c>
      <c r="P47" s="18">
        <v>231.57142857142858</v>
      </c>
      <c r="Q47" s="3" t="s">
        <v>92</v>
      </c>
      <c r="R47" s="28">
        <v>72.516190476190474</v>
      </c>
      <c r="S47" s="3" t="s">
        <v>200</v>
      </c>
      <c r="T47" s="3" t="s">
        <v>144</v>
      </c>
    </row>
    <row r="48" spans="1:25" s="3" customFormat="1">
      <c r="A48" s="5">
        <v>44</v>
      </c>
      <c r="B48" s="30" t="s">
        <v>74</v>
      </c>
      <c r="C48" s="2" t="s">
        <v>197</v>
      </c>
      <c r="D48" s="26">
        <v>419</v>
      </c>
      <c r="E48" s="9" t="s">
        <v>84</v>
      </c>
      <c r="F48" s="5">
        <v>85</v>
      </c>
      <c r="G48" s="11" t="s">
        <v>198</v>
      </c>
      <c r="H48" s="13">
        <v>9</v>
      </c>
      <c r="I48" s="12" t="s">
        <v>199</v>
      </c>
      <c r="J48" s="13">
        <v>7</v>
      </c>
      <c r="K48" s="3" t="s">
        <v>204</v>
      </c>
      <c r="L48" s="13">
        <f t="shared" si="6"/>
        <v>16</v>
      </c>
      <c r="M48" s="17" t="s">
        <v>94</v>
      </c>
      <c r="N48" s="25">
        <f t="shared" si="7"/>
        <v>136.57142857142858</v>
      </c>
      <c r="O48" s="19" t="s">
        <v>195</v>
      </c>
      <c r="P48" s="18">
        <v>237.57142857142858</v>
      </c>
      <c r="Q48" s="3" t="s">
        <v>92</v>
      </c>
      <c r="R48" s="28">
        <v>81.956190476190471</v>
      </c>
      <c r="S48" s="3" t="s">
        <v>200</v>
      </c>
      <c r="T48" s="3" t="s">
        <v>112</v>
      </c>
    </row>
    <row r="49" spans="1:25" s="3" customFormat="1">
      <c r="A49" s="5">
        <v>45</v>
      </c>
      <c r="B49" s="30" t="s">
        <v>68</v>
      </c>
      <c r="C49" s="2" t="s">
        <v>197</v>
      </c>
      <c r="D49" s="26">
        <v>382</v>
      </c>
      <c r="E49" s="9" t="s">
        <v>84</v>
      </c>
      <c r="F49" s="5">
        <v>75</v>
      </c>
      <c r="G49" s="11" t="s">
        <v>198</v>
      </c>
      <c r="H49" s="13">
        <v>13</v>
      </c>
      <c r="I49" s="12" t="s">
        <v>199</v>
      </c>
      <c r="J49" s="13">
        <v>14</v>
      </c>
      <c r="K49" s="3" t="s">
        <v>204</v>
      </c>
      <c r="L49" s="13">
        <f t="shared" si="6"/>
        <v>27</v>
      </c>
      <c r="M49" s="17" t="s">
        <v>94</v>
      </c>
      <c r="N49" s="25">
        <f t="shared" si="7"/>
        <v>135.85714285714286</v>
      </c>
      <c r="O49" s="19" t="s">
        <v>195</v>
      </c>
      <c r="P49" s="18">
        <v>237.85714285714286</v>
      </c>
      <c r="Q49" s="3" t="s">
        <v>92</v>
      </c>
      <c r="R49" s="28">
        <v>77.554285714285712</v>
      </c>
      <c r="S49" s="3" t="s">
        <v>200</v>
      </c>
      <c r="T49" s="3" t="s">
        <v>143</v>
      </c>
    </row>
    <row r="50" spans="1:25" s="3" customFormat="1">
      <c r="A50" s="5">
        <v>46</v>
      </c>
      <c r="B50" s="30" t="s">
        <v>72</v>
      </c>
      <c r="C50" s="2" t="s">
        <v>197</v>
      </c>
      <c r="D50" s="26">
        <v>352</v>
      </c>
      <c r="E50" s="9" t="s">
        <v>84</v>
      </c>
      <c r="F50" s="5">
        <v>88</v>
      </c>
      <c r="G50" s="11" t="s">
        <v>198</v>
      </c>
      <c r="H50" s="13">
        <v>22</v>
      </c>
      <c r="I50" s="12" t="s">
        <v>199</v>
      </c>
      <c r="J50" s="13">
        <v>11</v>
      </c>
      <c r="K50" s="3" t="s">
        <v>204</v>
      </c>
      <c r="L50" s="13">
        <f t="shared" si="6"/>
        <v>33</v>
      </c>
      <c r="M50" s="17" t="s">
        <v>94</v>
      </c>
      <c r="N50" s="25">
        <f t="shared" si="7"/>
        <v>135</v>
      </c>
      <c r="O50" s="19" t="s">
        <v>195</v>
      </c>
      <c r="P50" s="18">
        <v>256</v>
      </c>
      <c r="Q50" s="3" t="s">
        <v>92</v>
      </c>
      <c r="R50" s="28">
        <v>76.373333333333335</v>
      </c>
      <c r="S50" s="3" t="s">
        <v>200</v>
      </c>
      <c r="T50" s="3" t="s">
        <v>113</v>
      </c>
    </row>
    <row r="51" spans="1:25" s="3" customFormat="1">
      <c r="A51" s="5"/>
      <c r="B51" s="2"/>
      <c r="C51" s="2"/>
      <c r="D51" s="26"/>
      <c r="E51" s="9"/>
      <c r="F51" s="5"/>
      <c r="G51" s="11"/>
      <c r="H51" s="13"/>
      <c r="I51" s="12"/>
      <c r="J51" s="13"/>
      <c r="L51" s="13"/>
      <c r="M51" s="17"/>
      <c r="N51" s="25"/>
      <c r="O51" s="19"/>
      <c r="P51" s="18"/>
      <c r="R51" s="28"/>
    </row>
    <row r="52" spans="1:25" s="3" customFormat="1">
      <c r="A52" s="5">
        <v>47</v>
      </c>
      <c r="B52" s="30" t="s">
        <v>37</v>
      </c>
      <c r="C52" s="2" t="s">
        <v>197</v>
      </c>
      <c r="D52" s="26">
        <v>404</v>
      </c>
      <c r="E52" s="9" t="s">
        <v>83</v>
      </c>
      <c r="F52" s="5">
        <v>90</v>
      </c>
      <c r="G52" s="11" t="s">
        <v>198</v>
      </c>
      <c r="H52" s="13">
        <v>8</v>
      </c>
      <c r="I52" s="12" t="s">
        <v>199</v>
      </c>
      <c r="J52" s="13">
        <v>14</v>
      </c>
      <c r="K52" s="3" t="s">
        <v>204</v>
      </c>
      <c r="L52" s="13">
        <f t="shared" ref="L52:L65" si="8">H52+J52</f>
        <v>22</v>
      </c>
      <c r="M52" s="17" t="s">
        <v>95</v>
      </c>
      <c r="N52" s="25">
        <f t="shared" ref="N52:N65" si="9">P52-L52-F52</f>
        <v>114</v>
      </c>
      <c r="O52" s="19" t="s">
        <v>195</v>
      </c>
      <c r="P52" s="18">
        <v>226</v>
      </c>
      <c r="Q52" s="3" t="s">
        <v>92</v>
      </c>
      <c r="R52" s="28">
        <v>78.61333333333333</v>
      </c>
      <c r="S52" s="3" t="s">
        <v>200</v>
      </c>
      <c r="T52" s="3" t="s">
        <v>102</v>
      </c>
    </row>
    <row r="53" spans="1:25" s="3" customFormat="1">
      <c r="A53" s="5">
        <v>48</v>
      </c>
      <c r="B53" s="30" t="s">
        <v>62</v>
      </c>
      <c r="C53" s="2" t="s">
        <v>197</v>
      </c>
      <c r="D53" s="26">
        <v>401</v>
      </c>
      <c r="E53" s="9" t="s">
        <v>83</v>
      </c>
      <c r="F53" s="5">
        <v>80</v>
      </c>
      <c r="G53" s="11" t="s">
        <v>198</v>
      </c>
      <c r="H53" s="13">
        <v>17</v>
      </c>
      <c r="I53" s="12" t="s">
        <v>199</v>
      </c>
      <c r="J53" s="13">
        <v>11</v>
      </c>
      <c r="K53" s="3" t="s">
        <v>204</v>
      </c>
      <c r="L53" s="13">
        <f t="shared" si="8"/>
        <v>28</v>
      </c>
      <c r="M53" s="17" t="s">
        <v>95</v>
      </c>
      <c r="N53" s="25">
        <f t="shared" si="9"/>
        <v>112</v>
      </c>
      <c r="O53" s="19" t="s">
        <v>195</v>
      </c>
      <c r="P53" s="18">
        <v>220</v>
      </c>
      <c r="Q53" s="3" t="s">
        <v>92</v>
      </c>
      <c r="R53" s="28">
        <v>77.453333333333333</v>
      </c>
      <c r="S53" s="3" t="s">
        <v>200</v>
      </c>
      <c r="T53" s="3" t="s">
        <v>106</v>
      </c>
      <c r="Y53" s="7"/>
    </row>
    <row r="54" spans="1:25" s="7" customFormat="1">
      <c r="A54" s="5">
        <v>49</v>
      </c>
      <c r="B54" s="30" t="s">
        <v>41</v>
      </c>
      <c r="C54" s="2" t="s">
        <v>197</v>
      </c>
      <c r="D54" s="26">
        <v>379</v>
      </c>
      <c r="E54" s="9" t="s">
        <v>83</v>
      </c>
      <c r="F54" s="5">
        <v>72</v>
      </c>
      <c r="G54" s="11" t="s">
        <v>198</v>
      </c>
      <c r="H54" s="13">
        <v>19</v>
      </c>
      <c r="I54" s="12" t="s">
        <v>199</v>
      </c>
      <c r="J54" s="13">
        <v>14</v>
      </c>
      <c r="K54" s="3" t="s">
        <v>204</v>
      </c>
      <c r="L54" s="13">
        <f t="shared" si="8"/>
        <v>33</v>
      </c>
      <c r="M54" s="17" t="s">
        <v>95</v>
      </c>
      <c r="N54" s="25">
        <f t="shared" si="9"/>
        <v>117.71428571428572</v>
      </c>
      <c r="O54" s="19" t="s">
        <v>195</v>
      </c>
      <c r="P54" s="18">
        <v>222.71428571428572</v>
      </c>
      <c r="Q54" s="3" t="s">
        <v>92</v>
      </c>
      <c r="R54" s="28">
        <v>75.1752380952381</v>
      </c>
      <c r="S54" s="3" t="s">
        <v>200</v>
      </c>
      <c r="T54" s="3" t="s">
        <v>118</v>
      </c>
      <c r="U54" s="3"/>
      <c r="V54" s="3"/>
      <c r="W54" s="3"/>
      <c r="X54" s="3"/>
      <c r="Y54" s="3"/>
    </row>
    <row r="55" spans="1:25" s="3" customFormat="1">
      <c r="A55" s="5">
        <v>50</v>
      </c>
      <c r="B55" s="30" t="s">
        <v>46</v>
      </c>
      <c r="C55" s="2" t="s">
        <v>197</v>
      </c>
      <c r="D55" s="26">
        <v>372</v>
      </c>
      <c r="E55" s="9" t="s">
        <v>83</v>
      </c>
      <c r="F55" s="5">
        <v>80</v>
      </c>
      <c r="G55" s="11" t="s">
        <v>198</v>
      </c>
      <c r="H55" s="13">
        <v>13</v>
      </c>
      <c r="I55" s="12" t="s">
        <v>199</v>
      </c>
      <c r="J55" s="13">
        <v>8</v>
      </c>
      <c r="K55" s="3" t="s">
        <v>204</v>
      </c>
      <c r="L55" s="13">
        <f t="shared" si="8"/>
        <v>21</v>
      </c>
      <c r="M55" s="17" t="s">
        <v>95</v>
      </c>
      <c r="N55" s="25">
        <f t="shared" si="9"/>
        <v>112.28571428571428</v>
      </c>
      <c r="O55" s="19" t="s">
        <v>195</v>
      </c>
      <c r="P55" s="18">
        <v>213.28571428571428</v>
      </c>
      <c r="Q55" s="3" t="s">
        <v>92</v>
      </c>
      <c r="R55" s="28">
        <v>73.07809523809523</v>
      </c>
      <c r="S55" s="3" t="s">
        <v>200</v>
      </c>
      <c r="T55" s="3" t="s">
        <v>114</v>
      </c>
    </row>
    <row r="56" spans="1:25" s="3" customFormat="1">
      <c r="A56" s="5">
        <v>51</v>
      </c>
      <c r="B56" s="30" t="s">
        <v>49</v>
      </c>
      <c r="C56" s="2" t="s">
        <v>197</v>
      </c>
      <c r="D56" s="26">
        <v>360</v>
      </c>
      <c r="E56" s="9" t="s">
        <v>83</v>
      </c>
      <c r="F56" s="5">
        <v>60</v>
      </c>
      <c r="G56" s="11" t="s">
        <v>198</v>
      </c>
      <c r="H56" s="13">
        <v>25</v>
      </c>
      <c r="I56" s="12" t="s">
        <v>199</v>
      </c>
      <c r="J56" s="13">
        <v>16</v>
      </c>
      <c r="K56" s="3" t="s">
        <v>204</v>
      </c>
      <c r="L56" s="13">
        <f t="shared" si="8"/>
        <v>41</v>
      </c>
      <c r="M56" s="17" t="s">
        <v>95</v>
      </c>
      <c r="N56" s="25">
        <f t="shared" si="9"/>
        <v>115.42857142857144</v>
      </c>
      <c r="O56" s="19" t="s">
        <v>195</v>
      </c>
      <c r="P56" s="18">
        <v>216.42857142857144</v>
      </c>
      <c r="Q56" s="3" t="s">
        <v>92</v>
      </c>
      <c r="R56" s="28">
        <v>72.057142857142864</v>
      </c>
      <c r="S56" s="3" t="s">
        <v>200</v>
      </c>
      <c r="T56" s="3" t="s">
        <v>154</v>
      </c>
      <c r="Y56" s="7"/>
    </row>
    <row r="57" spans="1:25" s="3" customFormat="1">
      <c r="A57" s="5">
        <v>52</v>
      </c>
      <c r="B57" s="30" t="s">
        <v>44</v>
      </c>
      <c r="C57" s="2" t="s">
        <v>197</v>
      </c>
      <c r="D57" s="27">
        <v>374</v>
      </c>
      <c r="E57" s="15" t="s">
        <v>83</v>
      </c>
      <c r="F57" s="13">
        <v>60</v>
      </c>
      <c r="G57" s="11" t="s">
        <v>198</v>
      </c>
      <c r="H57" s="13">
        <v>11</v>
      </c>
      <c r="I57" s="12" t="s">
        <v>199</v>
      </c>
      <c r="J57" s="13">
        <v>12</v>
      </c>
      <c r="K57" s="3" t="s">
        <v>204</v>
      </c>
      <c r="L57" s="13">
        <f t="shared" si="8"/>
        <v>23</v>
      </c>
      <c r="M57" s="17" t="s">
        <v>95</v>
      </c>
      <c r="N57" s="25">
        <f t="shared" si="9"/>
        <v>110.14285714285714</v>
      </c>
      <c r="O57" s="19" t="s">
        <v>195</v>
      </c>
      <c r="P57" s="18">
        <v>193.14285714285714</v>
      </c>
      <c r="Q57" s="3" t="s">
        <v>92</v>
      </c>
      <c r="R57" s="28">
        <v>70.632380952380956</v>
      </c>
      <c r="S57" s="3" t="s">
        <v>200</v>
      </c>
      <c r="T57" s="3" t="s">
        <v>115</v>
      </c>
    </row>
    <row r="58" spans="1:25" s="3" customFormat="1">
      <c r="A58" s="5">
        <v>53</v>
      </c>
      <c r="B58" s="30" t="s">
        <v>45</v>
      </c>
      <c r="C58" s="2" t="s">
        <v>197</v>
      </c>
      <c r="D58" s="26">
        <v>374</v>
      </c>
      <c r="E58" s="9" t="s">
        <v>83</v>
      </c>
      <c r="F58" s="5">
        <v>60</v>
      </c>
      <c r="G58" s="11" t="s">
        <v>198</v>
      </c>
      <c r="H58" s="13">
        <v>15</v>
      </c>
      <c r="I58" s="12" t="s">
        <v>199</v>
      </c>
      <c r="J58" s="13">
        <v>11</v>
      </c>
      <c r="K58" s="3" t="s">
        <v>204</v>
      </c>
      <c r="L58" s="13">
        <f t="shared" si="8"/>
        <v>26</v>
      </c>
      <c r="M58" s="17" t="s">
        <v>95</v>
      </c>
      <c r="N58" s="25">
        <f t="shared" si="9"/>
        <v>106.14285714285714</v>
      </c>
      <c r="O58" s="19" t="s">
        <v>195</v>
      </c>
      <c r="P58" s="18">
        <v>192.14285714285714</v>
      </c>
      <c r="Q58" s="3" t="s">
        <v>92</v>
      </c>
      <c r="R58" s="28">
        <v>70.499047619047616</v>
      </c>
      <c r="S58" s="3" t="s">
        <v>200</v>
      </c>
      <c r="T58" s="3" t="s">
        <v>111</v>
      </c>
    </row>
    <row r="59" spans="1:25" s="3" customFormat="1">
      <c r="A59" s="5">
        <v>54</v>
      </c>
      <c r="B59" s="30" t="s">
        <v>56</v>
      </c>
      <c r="C59" s="2" t="s">
        <v>197</v>
      </c>
      <c r="D59" s="26">
        <v>344</v>
      </c>
      <c r="E59" s="9" t="s">
        <v>83</v>
      </c>
      <c r="F59" s="5">
        <v>79</v>
      </c>
      <c r="G59" s="11" t="s">
        <v>198</v>
      </c>
      <c r="H59" s="13">
        <v>10</v>
      </c>
      <c r="I59" s="12" t="s">
        <v>199</v>
      </c>
      <c r="J59" s="13">
        <v>13</v>
      </c>
      <c r="K59" s="3" t="s">
        <v>204</v>
      </c>
      <c r="L59" s="13">
        <f t="shared" si="8"/>
        <v>23</v>
      </c>
      <c r="M59" s="17" t="s">
        <v>95</v>
      </c>
      <c r="N59" s="25">
        <f t="shared" si="9"/>
        <v>115.42857142857144</v>
      </c>
      <c r="O59" s="19" t="s">
        <v>195</v>
      </c>
      <c r="P59" s="18">
        <v>217.42857142857144</v>
      </c>
      <c r="Q59" s="3" t="s">
        <v>92</v>
      </c>
      <c r="R59" s="28">
        <v>70.270476190476188</v>
      </c>
      <c r="S59" s="3" t="s">
        <v>200</v>
      </c>
      <c r="T59" s="3" t="s">
        <v>148</v>
      </c>
    </row>
    <row r="60" spans="1:25" s="3" customFormat="1">
      <c r="A60" s="5">
        <v>55</v>
      </c>
      <c r="B60" s="30" t="s">
        <v>51</v>
      </c>
      <c r="C60" s="2" t="s">
        <v>197</v>
      </c>
      <c r="D60" s="26">
        <v>353</v>
      </c>
      <c r="E60" s="9" t="s">
        <v>83</v>
      </c>
      <c r="F60" s="5">
        <v>60</v>
      </c>
      <c r="G60" s="11" t="s">
        <v>198</v>
      </c>
      <c r="H60" s="13">
        <v>20</v>
      </c>
      <c r="I60" s="12" t="s">
        <v>199</v>
      </c>
      <c r="J60" s="13">
        <v>16</v>
      </c>
      <c r="K60" s="3" t="s">
        <v>204</v>
      </c>
      <c r="L60" s="13">
        <f t="shared" si="8"/>
        <v>36</v>
      </c>
      <c r="M60" s="17" t="s">
        <v>95</v>
      </c>
      <c r="N60" s="25">
        <f t="shared" si="9"/>
        <v>108.57142857142856</v>
      </c>
      <c r="O60" s="19" t="s">
        <v>195</v>
      </c>
      <c r="P60" s="18">
        <v>204.57142857142856</v>
      </c>
      <c r="Q60" s="3" t="s">
        <v>92</v>
      </c>
      <c r="R60" s="28">
        <v>69.636190476190478</v>
      </c>
      <c r="S60" s="3" t="s">
        <v>200</v>
      </c>
      <c r="T60" s="3" t="s">
        <v>155</v>
      </c>
    </row>
    <row r="61" spans="1:25" s="3" customFormat="1">
      <c r="A61" s="5">
        <v>56</v>
      </c>
      <c r="B61" s="30" t="s">
        <v>58</v>
      </c>
      <c r="C61" s="2" t="s">
        <v>197</v>
      </c>
      <c r="D61" s="26">
        <v>343</v>
      </c>
      <c r="E61" s="9" t="s">
        <v>83</v>
      </c>
      <c r="F61" s="5">
        <v>66</v>
      </c>
      <c r="G61" s="11" t="s">
        <v>198</v>
      </c>
      <c r="H61" s="13">
        <v>13</v>
      </c>
      <c r="I61" s="12" t="s">
        <v>199</v>
      </c>
      <c r="J61" s="13">
        <v>17</v>
      </c>
      <c r="K61" s="3" t="s">
        <v>204</v>
      </c>
      <c r="L61" s="13">
        <f t="shared" si="8"/>
        <v>30</v>
      </c>
      <c r="M61" s="17" t="s">
        <v>95</v>
      </c>
      <c r="N61" s="25">
        <f t="shared" si="9"/>
        <v>108.71428571428572</v>
      </c>
      <c r="O61" s="19" t="s">
        <v>195</v>
      </c>
      <c r="P61" s="18">
        <v>204.71428571428572</v>
      </c>
      <c r="Q61" s="3" t="s">
        <v>92</v>
      </c>
      <c r="R61" s="28">
        <v>68.455238095238101</v>
      </c>
      <c r="S61" s="3" t="s">
        <v>200</v>
      </c>
      <c r="T61" s="3" t="s">
        <v>112</v>
      </c>
      <c r="Y61" s="7"/>
    </row>
    <row r="62" spans="1:25" s="3" customFormat="1">
      <c r="A62" s="5">
        <v>57</v>
      </c>
      <c r="B62" s="32" t="s">
        <v>60</v>
      </c>
      <c r="C62" s="2" t="s">
        <v>197</v>
      </c>
      <c r="D62" s="26">
        <v>336</v>
      </c>
      <c r="E62" s="9" t="s">
        <v>83</v>
      </c>
      <c r="F62" s="5">
        <v>60</v>
      </c>
      <c r="G62" s="11" t="s">
        <v>198</v>
      </c>
      <c r="H62" s="13">
        <v>15</v>
      </c>
      <c r="I62" s="12" t="s">
        <v>199</v>
      </c>
      <c r="J62" s="13">
        <v>14</v>
      </c>
      <c r="K62" s="3" t="s">
        <v>204</v>
      </c>
      <c r="L62" s="13">
        <f t="shared" si="8"/>
        <v>29</v>
      </c>
      <c r="M62" s="17" t="s">
        <v>95</v>
      </c>
      <c r="N62" s="25">
        <f t="shared" si="9"/>
        <v>117.42857142857144</v>
      </c>
      <c r="O62" s="19" t="s">
        <v>195</v>
      </c>
      <c r="P62" s="18">
        <v>206.42857142857144</v>
      </c>
      <c r="Q62" s="3" t="s">
        <v>92</v>
      </c>
      <c r="R62" s="28">
        <v>67.843809523809526</v>
      </c>
      <c r="S62" s="3" t="s">
        <v>200</v>
      </c>
      <c r="T62" s="3" t="s">
        <v>103</v>
      </c>
      <c r="U62" s="3" t="s">
        <v>201</v>
      </c>
    </row>
    <row r="63" spans="1:25" s="3" customFormat="1">
      <c r="A63" s="5">
        <v>58</v>
      </c>
      <c r="B63" s="30" t="s">
        <v>53</v>
      </c>
      <c r="C63" s="2" t="s">
        <v>197</v>
      </c>
      <c r="D63" s="26">
        <v>347</v>
      </c>
      <c r="E63" s="9" t="s">
        <v>83</v>
      </c>
      <c r="F63" s="5">
        <v>70</v>
      </c>
      <c r="G63" s="11" t="s">
        <v>198</v>
      </c>
      <c r="H63" s="13">
        <v>6</v>
      </c>
      <c r="I63" s="12" t="s">
        <v>199</v>
      </c>
      <c r="J63" s="13">
        <v>10</v>
      </c>
      <c r="K63" s="3" t="s">
        <v>204</v>
      </c>
      <c r="L63" s="13">
        <f t="shared" si="8"/>
        <v>16</v>
      </c>
      <c r="M63" s="17" t="s">
        <v>95</v>
      </c>
      <c r="N63" s="25">
        <f t="shared" si="9"/>
        <v>106.42857142857144</v>
      </c>
      <c r="O63" s="19" t="s">
        <v>195</v>
      </c>
      <c r="P63" s="18">
        <v>192.42857142857144</v>
      </c>
      <c r="Q63" s="3" t="s">
        <v>92</v>
      </c>
      <c r="R63" s="28">
        <v>67.297142857142859</v>
      </c>
      <c r="S63" s="3" t="s">
        <v>200</v>
      </c>
      <c r="T63" s="3" t="s">
        <v>113</v>
      </c>
    </row>
    <row r="64" spans="1:25" s="7" customFormat="1">
      <c r="A64" s="5">
        <v>59</v>
      </c>
      <c r="B64" s="30" t="s">
        <v>88</v>
      </c>
      <c r="C64" s="2" t="s">
        <v>197</v>
      </c>
      <c r="D64" s="27">
        <v>334</v>
      </c>
      <c r="E64" s="15" t="s">
        <v>83</v>
      </c>
      <c r="F64" s="13">
        <v>60</v>
      </c>
      <c r="G64" s="11" t="s">
        <v>198</v>
      </c>
      <c r="H64" s="13">
        <v>15</v>
      </c>
      <c r="I64" s="12" t="s">
        <v>199</v>
      </c>
      <c r="J64" s="13">
        <v>12</v>
      </c>
      <c r="K64" s="3" t="s">
        <v>204</v>
      </c>
      <c r="L64" s="13">
        <f t="shared" si="8"/>
        <v>27</v>
      </c>
      <c r="M64" s="17" t="s">
        <v>95</v>
      </c>
      <c r="N64" s="25">
        <f t="shared" si="9"/>
        <v>114.42857142857144</v>
      </c>
      <c r="O64" s="19" t="s">
        <v>195</v>
      </c>
      <c r="P64" s="18">
        <v>201.42857142857144</v>
      </c>
      <c r="Q64" s="3" t="s">
        <v>92</v>
      </c>
      <c r="R64" s="28">
        <v>66.937142857142859</v>
      </c>
      <c r="S64" s="3" t="s">
        <v>200</v>
      </c>
      <c r="T64" s="3" t="s">
        <v>101</v>
      </c>
      <c r="U64" s="3"/>
      <c r="Y64" s="3"/>
    </row>
    <row r="65" spans="1:25" s="3" customFormat="1">
      <c r="A65" s="5">
        <v>60</v>
      </c>
      <c r="B65" s="30" t="s">
        <v>52</v>
      </c>
      <c r="C65" s="2" t="s">
        <v>197</v>
      </c>
      <c r="D65" s="26">
        <v>350</v>
      </c>
      <c r="E65" s="9" t="s">
        <v>83</v>
      </c>
      <c r="F65" s="5">
        <v>60</v>
      </c>
      <c r="G65" s="11" t="s">
        <v>198</v>
      </c>
      <c r="H65" s="13">
        <v>9</v>
      </c>
      <c r="I65" s="12" t="s">
        <v>199</v>
      </c>
      <c r="J65" s="13">
        <v>11</v>
      </c>
      <c r="K65" s="3" t="s">
        <v>204</v>
      </c>
      <c r="L65" s="13">
        <f t="shared" si="8"/>
        <v>20</v>
      </c>
      <c r="M65" s="17" t="s">
        <v>95</v>
      </c>
      <c r="N65" s="25">
        <f t="shared" si="9"/>
        <v>103.42857142857144</v>
      </c>
      <c r="O65" s="19" t="s">
        <v>195</v>
      </c>
      <c r="P65" s="18">
        <v>183.42857142857144</v>
      </c>
      <c r="Q65" s="3" t="s">
        <v>92</v>
      </c>
      <c r="R65" s="28">
        <v>66.457142857142856</v>
      </c>
      <c r="S65" s="3" t="s">
        <v>200</v>
      </c>
      <c r="T65" s="3" t="s">
        <v>111</v>
      </c>
    </row>
    <row r="66" spans="1:25" s="3" customFormat="1">
      <c r="A66" s="5"/>
      <c r="B66" s="6"/>
      <c r="C66" s="2"/>
      <c r="D66" s="26"/>
      <c r="E66" s="9"/>
      <c r="F66" s="5"/>
      <c r="G66" s="11"/>
      <c r="H66" s="13"/>
      <c r="I66" s="12"/>
      <c r="J66" s="13"/>
      <c r="L66" s="13"/>
      <c r="M66" s="17"/>
      <c r="N66" s="25"/>
      <c r="O66" s="19"/>
      <c r="P66" s="18"/>
      <c r="R66" s="28"/>
    </row>
    <row r="67" spans="1:25" s="3" customFormat="1">
      <c r="A67" s="5">
        <v>61</v>
      </c>
      <c r="B67" s="30" t="s">
        <v>39</v>
      </c>
      <c r="C67" s="2" t="s">
        <v>197</v>
      </c>
      <c r="D67" s="26">
        <v>401</v>
      </c>
      <c r="E67" s="9" t="s">
        <v>83</v>
      </c>
      <c r="F67" s="5">
        <v>76</v>
      </c>
      <c r="G67" s="11" t="s">
        <v>198</v>
      </c>
      <c r="H67" s="13">
        <v>18</v>
      </c>
      <c r="I67" s="12" t="s">
        <v>199</v>
      </c>
      <c r="J67" s="13">
        <v>19</v>
      </c>
      <c r="K67" s="3" t="s">
        <v>204</v>
      </c>
      <c r="L67" s="13">
        <f t="shared" ref="L67:L80" si="10">H67+J67</f>
        <v>37</v>
      </c>
      <c r="M67" s="17" t="s">
        <v>96</v>
      </c>
      <c r="N67" s="25">
        <f t="shared" ref="N67:N80" si="11">P67-L67-F67</f>
        <v>130.833333333333</v>
      </c>
      <c r="O67" s="19" t="s">
        <v>195</v>
      </c>
      <c r="P67" s="18">
        <v>243.833333333333</v>
      </c>
      <c r="Q67" s="3" t="s">
        <v>92</v>
      </c>
      <c r="R67" s="28">
        <v>80.631111111111096</v>
      </c>
      <c r="S67" s="3" t="s">
        <v>200</v>
      </c>
      <c r="T67" s="3" t="s">
        <v>120</v>
      </c>
    </row>
    <row r="68" spans="1:25" s="3" customFormat="1">
      <c r="A68" s="5">
        <v>62</v>
      </c>
      <c r="B68" s="30" t="s">
        <v>48</v>
      </c>
      <c r="C68" s="2" t="s">
        <v>197</v>
      </c>
      <c r="D68" s="26">
        <v>365</v>
      </c>
      <c r="E68" s="9" t="s">
        <v>83</v>
      </c>
      <c r="F68" s="5">
        <v>84</v>
      </c>
      <c r="G68" s="11" t="s">
        <v>198</v>
      </c>
      <c r="H68" s="13">
        <v>19</v>
      </c>
      <c r="I68" s="12" t="s">
        <v>199</v>
      </c>
      <c r="J68" s="13">
        <v>16</v>
      </c>
      <c r="K68" s="3" t="s">
        <v>204</v>
      </c>
      <c r="L68" s="13">
        <f t="shared" si="10"/>
        <v>35</v>
      </c>
      <c r="M68" s="17" t="s">
        <v>96</v>
      </c>
      <c r="N68" s="25">
        <f t="shared" si="11"/>
        <v>131.833333333333</v>
      </c>
      <c r="O68" s="19" t="s">
        <v>195</v>
      </c>
      <c r="P68" s="18">
        <v>250.833333333333</v>
      </c>
      <c r="Q68" s="3" t="s">
        <v>92</v>
      </c>
      <c r="R68" s="28">
        <v>77.244444444444497</v>
      </c>
      <c r="S68" s="3" t="s">
        <v>200</v>
      </c>
      <c r="T68" s="3" t="s">
        <v>151</v>
      </c>
    </row>
    <row r="69" spans="1:25" s="3" customFormat="1">
      <c r="A69" s="5">
        <v>63</v>
      </c>
      <c r="B69" s="30" t="s">
        <v>42</v>
      </c>
      <c r="C69" s="2" t="s">
        <v>197</v>
      </c>
      <c r="D69" s="27">
        <v>376</v>
      </c>
      <c r="E69" s="15" t="s">
        <v>83</v>
      </c>
      <c r="F69" s="13">
        <v>81</v>
      </c>
      <c r="G69" s="11" t="s">
        <v>198</v>
      </c>
      <c r="H69" s="13">
        <v>14</v>
      </c>
      <c r="I69" s="12" t="s">
        <v>199</v>
      </c>
      <c r="J69" s="13">
        <v>13</v>
      </c>
      <c r="K69" s="3" t="s">
        <v>204</v>
      </c>
      <c r="L69" s="13">
        <f t="shared" si="10"/>
        <v>27</v>
      </c>
      <c r="M69" s="17" t="s">
        <v>96</v>
      </c>
      <c r="N69" s="25">
        <f t="shared" si="11"/>
        <v>132.5</v>
      </c>
      <c r="O69" s="19" t="s">
        <v>195</v>
      </c>
      <c r="P69" s="18">
        <v>240.5</v>
      </c>
      <c r="Q69" s="3" t="s">
        <v>92</v>
      </c>
      <c r="R69" s="28">
        <v>77.186666666666696</v>
      </c>
      <c r="S69" s="3" t="s">
        <v>200</v>
      </c>
      <c r="T69" s="3" t="s">
        <v>110</v>
      </c>
    </row>
    <row r="70" spans="1:25" s="3" customFormat="1">
      <c r="A70" s="5">
        <v>64</v>
      </c>
      <c r="B70" s="30" t="s">
        <v>47</v>
      </c>
      <c r="C70" s="2" t="s">
        <v>197</v>
      </c>
      <c r="D70" s="26">
        <v>372</v>
      </c>
      <c r="E70" s="9" t="s">
        <v>83</v>
      </c>
      <c r="F70" s="5">
        <v>85</v>
      </c>
      <c r="G70" s="11" t="s">
        <v>198</v>
      </c>
      <c r="H70" s="13">
        <v>10</v>
      </c>
      <c r="I70" s="12" t="s">
        <v>199</v>
      </c>
      <c r="J70" s="13">
        <v>14</v>
      </c>
      <c r="K70" s="3" t="s">
        <v>204</v>
      </c>
      <c r="L70" s="13">
        <f t="shared" si="10"/>
        <v>24</v>
      </c>
      <c r="M70" s="17" t="s">
        <v>96</v>
      </c>
      <c r="N70" s="25">
        <f t="shared" si="11"/>
        <v>130.166666666667</v>
      </c>
      <c r="O70" s="19" t="s">
        <v>195</v>
      </c>
      <c r="P70" s="18">
        <v>239.166666666667</v>
      </c>
      <c r="Q70" s="3" t="s">
        <v>92</v>
      </c>
      <c r="R70" s="28">
        <v>76.528888888888901</v>
      </c>
      <c r="S70" s="3" t="s">
        <v>200</v>
      </c>
      <c r="T70" s="3" t="s">
        <v>109</v>
      </c>
    </row>
    <row r="71" spans="1:25" s="3" customFormat="1">
      <c r="A71" s="5">
        <v>65</v>
      </c>
      <c r="B71" s="30" t="s">
        <v>43</v>
      </c>
      <c r="C71" s="2" t="s">
        <v>197</v>
      </c>
      <c r="D71" s="27">
        <v>374</v>
      </c>
      <c r="E71" s="15" t="s">
        <v>83</v>
      </c>
      <c r="F71" s="13">
        <v>83</v>
      </c>
      <c r="G71" s="11" t="s">
        <v>198</v>
      </c>
      <c r="H71" s="13">
        <v>12</v>
      </c>
      <c r="I71" s="12" t="s">
        <v>199</v>
      </c>
      <c r="J71" s="13">
        <v>10</v>
      </c>
      <c r="K71" s="3" t="s">
        <v>204</v>
      </c>
      <c r="L71" s="13">
        <f t="shared" si="10"/>
        <v>22</v>
      </c>
      <c r="M71" s="17" t="s">
        <v>96</v>
      </c>
      <c r="N71" s="25">
        <f t="shared" si="11"/>
        <v>112.5</v>
      </c>
      <c r="O71" s="19" t="s">
        <v>195</v>
      </c>
      <c r="P71" s="18">
        <v>217.5</v>
      </c>
      <c r="Q71" s="3" t="s">
        <v>92</v>
      </c>
      <c r="R71" s="28">
        <v>73.88</v>
      </c>
      <c r="S71" s="3" t="s">
        <v>200</v>
      </c>
      <c r="T71" s="3" t="s">
        <v>116</v>
      </c>
    </row>
    <row r="72" spans="1:25" s="3" customFormat="1">
      <c r="A72" s="5">
        <v>66</v>
      </c>
      <c r="B72" s="30" t="s">
        <v>40</v>
      </c>
      <c r="C72" s="2" t="s">
        <v>197</v>
      </c>
      <c r="D72" s="26">
        <v>382</v>
      </c>
      <c r="E72" s="9" t="s">
        <v>83</v>
      </c>
      <c r="F72" s="5">
        <v>62</v>
      </c>
      <c r="G72" s="11" t="s">
        <v>198</v>
      </c>
      <c r="H72" s="13">
        <v>12</v>
      </c>
      <c r="I72" s="12" t="s">
        <v>199</v>
      </c>
      <c r="J72" s="13">
        <v>12</v>
      </c>
      <c r="K72" s="3" t="s">
        <v>204</v>
      </c>
      <c r="L72" s="13">
        <f t="shared" si="10"/>
        <v>24</v>
      </c>
      <c r="M72" s="17" t="s">
        <v>96</v>
      </c>
      <c r="N72" s="25">
        <f t="shared" si="11"/>
        <v>121.666666666667</v>
      </c>
      <c r="O72" s="19" t="s">
        <v>195</v>
      </c>
      <c r="P72" s="18">
        <v>207.666666666667</v>
      </c>
      <c r="Q72" s="3" t="s">
        <v>92</v>
      </c>
      <c r="R72" s="28">
        <v>73.528888888888901</v>
      </c>
      <c r="S72" s="3" t="s">
        <v>200</v>
      </c>
      <c r="T72" s="3" t="s">
        <v>114</v>
      </c>
      <c r="V72" s="7"/>
      <c r="W72" s="7"/>
      <c r="X72" s="7"/>
    </row>
    <row r="73" spans="1:25" s="3" customFormat="1">
      <c r="A73" s="5">
        <v>67</v>
      </c>
      <c r="B73" s="30" t="s">
        <v>55</v>
      </c>
      <c r="C73" s="2" t="s">
        <v>197</v>
      </c>
      <c r="D73" s="26">
        <v>347</v>
      </c>
      <c r="E73" s="9" t="s">
        <v>83</v>
      </c>
      <c r="F73" s="5">
        <v>74</v>
      </c>
      <c r="G73" s="11" t="s">
        <v>198</v>
      </c>
      <c r="H73" s="13">
        <v>20</v>
      </c>
      <c r="I73" s="12" t="s">
        <v>199</v>
      </c>
      <c r="J73" s="13">
        <v>15</v>
      </c>
      <c r="K73" s="3" t="s">
        <v>204</v>
      </c>
      <c r="L73" s="13">
        <f t="shared" si="10"/>
        <v>35</v>
      </c>
      <c r="M73" s="17" t="s">
        <v>96</v>
      </c>
      <c r="N73" s="25">
        <f t="shared" si="11"/>
        <v>127.5</v>
      </c>
      <c r="O73" s="19" t="s">
        <v>195</v>
      </c>
      <c r="P73" s="18">
        <v>236.5</v>
      </c>
      <c r="Q73" s="3" t="s">
        <v>92</v>
      </c>
      <c r="R73" s="28">
        <v>73.173333333333304</v>
      </c>
      <c r="S73" s="3" t="s">
        <v>200</v>
      </c>
      <c r="T73" s="3" t="s">
        <v>100</v>
      </c>
    </row>
    <row r="74" spans="1:25" s="7" customFormat="1">
      <c r="A74" s="5">
        <v>68</v>
      </c>
      <c r="B74" s="30" t="s">
        <v>54</v>
      </c>
      <c r="C74" s="2" t="s">
        <v>197</v>
      </c>
      <c r="D74" s="26">
        <v>347</v>
      </c>
      <c r="E74" s="9" t="s">
        <v>83</v>
      </c>
      <c r="F74" s="5">
        <v>78</v>
      </c>
      <c r="G74" s="11" t="s">
        <v>198</v>
      </c>
      <c r="H74" s="13">
        <v>15</v>
      </c>
      <c r="I74" s="12" t="s">
        <v>199</v>
      </c>
      <c r="J74" s="13">
        <v>9</v>
      </c>
      <c r="K74" s="3" t="s">
        <v>204</v>
      </c>
      <c r="L74" s="13">
        <f t="shared" si="10"/>
        <v>24</v>
      </c>
      <c r="M74" s="17" t="s">
        <v>96</v>
      </c>
      <c r="N74" s="25">
        <f t="shared" si="11"/>
        <v>124</v>
      </c>
      <c r="O74" s="19" t="s">
        <v>195</v>
      </c>
      <c r="P74" s="18">
        <v>226</v>
      </c>
      <c r="Q74" s="3" t="s">
        <v>92</v>
      </c>
      <c r="R74" s="28">
        <v>71.773333333333298</v>
      </c>
      <c r="S74" s="3" t="s">
        <v>200</v>
      </c>
      <c r="T74" s="3" t="s">
        <v>146</v>
      </c>
      <c r="U74" s="3"/>
      <c r="V74" s="3"/>
      <c r="W74" s="3"/>
      <c r="X74" s="3"/>
      <c r="Y74" s="3"/>
    </row>
    <row r="75" spans="1:25" s="3" customFormat="1">
      <c r="A75" s="5">
        <v>69</v>
      </c>
      <c r="B75" s="30" t="s">
        <v>61</v>
      </c>
      <c r="C75" s="2" t="s">
        <v>197</v>
      </c>
      <c r="D75" s="26">
        <v>335</v>
      </c>
      <c r="E75" s="9" t="s">
        <v>83</v>
      </c>
      <c r="F75" s="5">
        <v>79</v>
      </c>
      <c r="G75" s="11" t="s">
        <v>198</v>
      </c>
      <c r="H75" s="13">
        <v>14</v>
      </c>
      <c r="I75" s="12" t="s">
        <v>199</v>
      </c>
      <c r="J75" s="13">
        <v>11</v>
      </c>
      <c r="K75" s="3" t="s">
        <v>204</v>
      </c>
      <c r="L75" s="13">
        <f t="shared" si="10"/>
        <v>25</v>
      </c>
      <c r="M75" s="17" t="s">
        <v>96</v>
      </c>
      <c r="N75" s="25">
        <f t="shared" si="11"/>
        <v>127.333333333333</v>
      </c>
      <c r="O75" s="19" t="s">
        <v>195</v>
      </c>
      <c r="P75" s="18">
        <v>231.333333333333</v>
      </c>
      <c r="Q75" s="3" t="s">
        <v>92</v>
      </c>
      <c r="R75" s="28">
        <v>71.044444444444395</v>
      </c>
      <c r="S75" s="3" t="s">
        <v>200</v>
      </c>
      <c r="T75" s="3" t="s">
        <v>131</v>
      </c>
      <c r="Y75" s="7"/>
    </row>
    <row r="76" spans="1:25" s="7" customFormat="1">
      <c r="A76" s="5">
        <v>70</v>
      </c>
      <c r="B76" s="30" t="s">
        <v>50</v>
      </c>
      <c r="C76" s="2" t="s">
        <v>197</v>
      </c>
      <c r="D76" s="26">
        <v>355</v>
      </c>
      <c r="E76" s="9" t="s">
        <v>83</v>
      </c>
      <c r="F76" s="5">
        <v>60</v>
      </c>
      <c r="G76" s="11" t="s">
        <v>198</v>
      </c>
      <c r="H76" s="13">
        <v>16</v>
      </c>
      <c r="I76" s="12" t="s">
        <v>199</v>
      </c>
      <c r="J76" s="13">
        <v>11</v>
      </c>
      <c r="K76" s="3" t="s">
        <v>204</v>
      </c>
      <c r="L76" s="13">
        <f t="shared" si="10"/>
        <v>27</v>
      </c>
      <c r="M76" s="17" t="s">
        <v>96</v>
      </c>
      <c r="N76" s="25">
        <f t="shared" si="11"/>
        <v>121.666666666667</v>
      </c>
      <c r="O76" s="19" t="s">
        <v>195</v>
      </c>
      <c r="P76" s="18">
        <v>208.666666666667</v>
      </c>
      <c r="Q76" s="3" t="s">
        <v>92</v>
      </c>
      <c r="R76" s="28">
        <v>70.422222222222203</v>
      </c>
      <c r="S76" s="3" t="s">
        <v>200</v>
      </c>
      <c r="T76" s="3" t="s">
        <v>150</v>
      </c>
      <c r="U76" s="3"/>
      <c r="Y76" s="3"/>
    </row>
    <row r="77" spans="1:25" s="3" customFormat="1">
      <c r="A77" s="5">
        <v>71</v>
      </c>
      <c r="B77" s="30" t="s">
        <v>57</v>
      </c>
      <c r="C77" s="2" t="s">
        <v>197</v>
      </c>
      <c r="D77" s="26">
        <v>343</v>
      </c>
      <c r="E77" s="9" t="s">
        <v>83</v>
      </c>
      <c r="F77" s="5">
        <v>68</v>
      </c>
      <c r="G77" s="11" t="s">
        <v>198</v>
      </c>
      <c r="H77" s="13">
        <v>10</v>
      </c>
      <c r="I77" s="12" t="s">
        <v>199</v>
      </c>
      <c r="J77" s="13">
        <v>12</v>
      </c>
      <c r="K77" s="3" t="s">
        <v>204</v>
      </c>
      <c r="L77" s="13">
        <f t="shared" si="10"/>
        <v>22</v>
      </c>
      <c r="M77" s="17" t="s">
        <v>96</v>
      </c>
      <c r="N77" s="25">
        <f t="shared" si="11"/>
        <v>125</v>
      </c>
      <c r="O77" s="19" t="s">
        <v>195</v>
      </c>
      <c r="P77" s="18">
        <v>215</v>
      </c>
      <c r="Q77" s="3" t="s">
        <v>92</v>
      </c>
      <c r="R77" s="28">
        <v>69.826666666666696</v>
      </c>
      <c r="S77" s="3" t="s">
        <v>200</v>
      </c>
      <c r="T77" s="3" t="s">
        <v>160</v>
      </c>
    </row>
    <row r="78" spans="1:25" s="7" customFormat="1">
      <c r="A78" s="5">
        <v>72</v>
      </c>
      <c r="B78" s="30" t="s">
        <v>59</v>
      </c>
      <c r="C78" s="2" t="s">
        <v>197</v>
      </c>
      <c r="D78" s="26">
        <v>343</v>
      </c>
      <c r="E78" s="9" t="s">
        <v>83</v>
      </c>
      <c r="F78" s="5">
        <v>71</v>
      </c>
      <c r="G78" s="11" t="s">
        <v>198</v>
      </c>
      <c r="H78" s="13">
        <v>4</v>
      </c>
      <c r="I78" s="12" t="s">
        <v>199</v>
      </c>
      <c r="J78" s="13">
        <v>10</v>
      </c>
      <c r="K78" s="3" t="s">
        <v>204</v>
      </c>
      <c r="L78" s="13">
        <f t="shared" si="10"/>
        <v>14</v>
      </c>
      <c r="M78" s="17" t="s">
        <v>96</v>
      </c>
      <c r="N78" s="25">
        <f t="shared" si="11"/>
        <v>129.833333333333</v>
      </c>
      <c r="O78" s="19" t="s">
        <v>195</v>
      </c>
      <c r="P78" s="18">
        <v>214.833333333333</v>
      </c>
      <c r="Q78" s="3" t="s">
        <v>92</v>
      </c>
      <c r="R78" s="28">
        <v>69.8044444444444</v>
      </c>
      <c r="S78" s="3" t="s">
        <v>200</v>
      </c>
      <c r="T78" s="3" t="s">
        <v>117</v>
      </c>
      <c r="U78" s="3"/>
      <c r="Y78" s="3"/>
    </row>
    <row r="79" spans="1:25" s="3" customFormat="1">
      <c r="A79" s="5">
        <v>73</v>
      </c>
      <c r="B79" s="32" t="s">
        <v>38</v>
      </c>
      <c r="C79" s="2" t="s">
        <v>197</v>
      </c>
      <c r="D79" s="26">
        <v>337</v>
      </c>
      <c r="E79" s="9" t="s">
        <v>83</v>
      </c>
      <c r="F79" s="5">
        <v>71</v>
      </c>
      <c r="G79" s="11" t="s">
        <v>198</v>
      </c>
      <c r="H79" s="13">
        <v>11</v>
      </c>
      <c r="I79" s="12" t="s">
        <v>199</v>
      </c>
      <c r="J79" s="13">
        <v>8</v>
      </c>
      <c r="K79" s="3" t="s">
        <v>204</v>
      </c>
      <c r="L79" s="13">
        <f t="shared" si="10"/>
        <v>19</v>
      </c>
      <c r="M79" s="17" t="s">
        <v>96</v>
      </c>
      <c r="N79" s="25">
        <f t="shared" si="11"/>
        <v>126.333333333333</v>
      </c>
      <c r="O79" s="19" t="s">
        <v>195</v>
      </c>
      <c r="P79" s="18">
        <v>216.333333333333</v>
      </c>
      <c r="Q79" s="3" t="s">
        <v>92</v>
      </c>
      <c r="R79" s="28">
        <v>69.284444444444404</v>
      </c>
      <c r="S79" s="3" t="s">
        <v>200</v>
      </c>
      <c r="T79" s="3" t="s">
        <v>103</v>
      </c>
      <c r="U79" s="3" t="s">
        <v>202</v>
      </c>
      <c r="V79" s="7"/>
      <c r="W79" s="7"/>
      <c r="X79" s="7"/>
    </row>
    <row r="80" spans="1:25" s="3" customFormat="1">
      <c r="A80" s="5">
        <v>74</v>
      </c>
      <c r="B80" s="30" t="s">
        <v>189</v>
      </c>
      <c r="C80" s="2" t="s">
        <v>197</v>
      </c>
      <c r="D80" s="26">
        <v>331</v>
      </c>
      <c r="E80" s="9" t="s">
        <v>83</v>
      </c>
      <c r="F80" s="5">
        <v>67</v>
      </c>
      <c r="G80" s="11" t="s">
        <v>198</v>
      </c>
      <c r="H80" s="13">
        <v>13</v>
      </c>
      <c r="I80" s="12" t="s">
        <v>199</v>
      </c>
      <c r="J80" s="13">
        <v>9</v>
      </c>
      <c r="K80" s="3" t="s">
        <v>204</v>
      </c>
      <c r="L80" s="13">
        <f t="shared" si="10"/>
        <v>22</v>
      </c>
      <c r="M80" s="17" t="s">
        <v>96</v>
      </c>
      <c r="N80" s="25">
        <f t="shared" si="11"/>
        <v>123.666666666667</v>
      </c>
      <c r="O80" s="19" t="s">
        <v>195</v>
      </c>
      <c r="P80" s="18">
        <v>212.666666666667</v>
      </c>
      <c r="Q80" s="3" t="s">
        <v>92</v>
      </c>
      <c r="R80" s="28">
        <v>68.075555555555596</v>
      </c>
      <c r="S80" s="3" t="s">
        <v>200</v>
      </c>
      <c r="T80" s="3" t="s">
        <v>190</v>
      </c>
      <c r="Y80" s="7"/>
    </row>
    <row r="81" spans="1:22" s="3" customFormat="1">
      <c r="A81" s="5"/>
      <c r="B81" s="6"/>
      <c r="C81" s="2"/>
      <c r="D81" s="26"/>
      <c r="E81" s="9"/>
      <c r="F81" s="5"/>
      <c r="G81" s="11"/>
      <c r="H81" s="13"/>
      <c r="I81" s="12"/>
      <c r="J81" s="13"/>
      <c r="L81" s="13"/>
      <c r="M81" s="17"/>
      <c r="N81" s="25"/>
      <c r="O81" s="19"/>
      <c r="P81" s="18"/>
      <c r="R81" s="28"/>
    </row>
    <row r="82" spans="1:22" s="3" customFormat="1">
      <c r="A82" s="5">
        <v>75</v>
      </c>
      <c r="B82" s="30" t="s">
        <v>63</v>
      </c>
      <c r="C82" s="2" t="s">
        <v>197</v>
      </c>
      <c r="D82" s="26">
        <v>423</v>
      </c>
      <c r="E82" s="9" t="s">
        <v>83</v>
      </c>
      <c r="F82" s="5">
        <v>78</v>
      </c>
      <c r="G82" s="11" t="s">
        <v>198</v>
      </c>
      <c r="H82" s="13">
        <v>10</v>
      </c>
      <c r="I82" s="12" t="s">
        <v>199</v>
      </c>
      <c r="J82" s="13">
        <v>8</v>
      </c>
      <c r="K82" s="3" t="s">
        <v>204</v>
      </c>
      <c r="L82" s="13">
        <f t="shared" ref="L82:L93" si="12">H82+J82</f>
        <v>18</v>
      </c>
      <c r="M82" s="17" t="s">
        <v>98</v>
      </c>
      <c r="N82" s="25">
        <f t="shared" ref="N82:N93" si="13">P82-L82-F82</f>
        <v>135</v>
      </c>
      <c r="O82" s="19" t="s">
        <v>195</v>
      </c>
      <c r="P82" s="18">
        <v>231</v>
      </c>
      <c r="Q82" s="3" t="s">
        <v>92</v>
      </c>
      <c r="R82" s="28">
        <v>81.56</v>
      </c>
      <c r="S82" s="3" t="s">
        <v>200</v>
      </c>
      <c r="T82" s="3" t="s">
        <v>110</v>
      </c>
      <c r="U82" s="3" t="s">
        <v>193</v>
      </c>
    </row>
    <row r="83" spans="1:22" s="3" customFormat="1">
      <c r="A83" s="5">
        <v>76</v>
      </c>
      <c r="B83" s="32" t="s">
        <v>4</v>
      </c>
      <c r="C83" s="2" t="s">
        <v>197</v>
      </c>
      <c r="D83" s="26">
        <v>394</v>
      </c>
      <c r="E83" s="9" t="s">
        <v>77</v>
      </c>
      <c r="F83" s="5">
        <v>89</v>
      </c>
      <c r="G83" s="11" t="s">
        <v>198</v>
      </c>
      <c r="H83" s="13">
        <v>15</v>
      </c>
      <c r="I83" s="12" t="s">
        <v>199</v>
      </c>
      <c r="J83" s="13">
        <v>14</v>
      </c>
      <c r="K83" s="3" t="s">
        <v>204</v>
      </c>
      <c r="L83" s="13">
        <f t="shared" si="12"/>
        <v>29</v>
      </c>
      <c r="M83" s="17" t="s">
        <v>98</v>
      </c>
      <c r="N83" s="25">
        <f t="shared" si="13"/>
        <v>130.83333333333334</v>
      </c>
      <c r="O83" s="19" t="s">
        <v>195</v>
      </c>
      <c r="P83" s="18">
        <v>248.83333333333334</v>
      </c>
      <c r="Q83" s="3" t="s">
        <v>92</v>
      </c>
      <c r="R83" s="28">
        <v>80.457777777777778</v>
      </c>
      <c r="S83" s="3" t="s">
        <v>200</v>
      </c>
      <c r="T83" s="3" t="s">
        <v>99</v>
      </c>
      <c r="U83" s="3" t="s">
        <v>194</v>
      </c>
    </row>
    <row r="84" spans="1:22" s="3" customFormat="1">
      <c r="A84" s="5">
        <v>77</v>
      </c>
      <c r="B84" s="30" t="s">
        <v>70</v>
      </c>
      <c r="C84" s="2" t="s">
        <v>197</v>
      </c>
      <c r="D84" s="26">
        <v>375</v>
      </c>
      <c r="E84" s="9" t="s">
        <v>82</v>
      </c>
      <c r="F84" s="5">
        <v>83</v>
      </c>
      <c r="G84" s="11" t="s">
        <v>198</v>
      </c>
      <c r="H84" s="13">
        <v>11</v>
      </c>
      <c r="I84" s="12" t="s">
        <v>199</v>
      </c>
      <c r="J84" s="13">
        <v>9</v>
      </c>
      <c r="K84" s="3" t="s">
        <v>204</v>
      </c>
      <c r="L84" s="13">
        <f t="shared" si="12"/>
        <v>20</v>
      </c>
      <c r="M84" s="17" t="s">
        <v>98</v>
      </c>
      <c r="N84" s="25">
        <f t="shared" si="13"/>
        <v>138.16666666666666</v>
      </c>
      <c r="O84" s="19" t="s">
        <v>195</v>
      </c>
      <c r="P84" s="18">
        <v>241.16666666666666</v>
      </c>
      <c r="Q84" s="3" t="s">
        <v>92</v>
      </c>
      <c r="R84" s="28">
        <v>77.155555555555551</v>
      </c>
      <c r="S84" s="3" t="s">
        <v>200</v>
      </c>
      <c r="T84" s="3" t="s">
        <v>158</v>
      </c>
      <c r="U84" s="3" t="s">
        <v>193</v>
      </c>
    </row>
    <row r="85" spans="1:22" s="3" customFormat="1">
      <c r="A85" s="5">
        <v>78</v>
      </c>
      <c r="B85" s="32" t="s">
        <v>73</v>
      </c>
      <c r="C85" s="2" t="s">
        <v>197</v>
      </c>
      <c r="D85" s="26">
        <v>339</v>
      </c>
      <c r="E85" s="9" t="s">
        <v>83</v>
      </c>
      <c r="F85" s="5">
        <v>91</v>
      </c>
      <c r="G85" s="11" t="s">
        <v>198</v>
      </c>
      <c r="H85" s="13">
        <v>21</v>
      </c>
      <c r="I85" s="12" t="s">
        <v>199</v>
      </c>
      <c r="J85" s="13">
        <v>16</v>
      </c>
      <c r="K85" s="3" t="s">
        <v>204</v>
      </c>
      <c r="L85" s="13">
        <f t="shared" si="12"/>
        <v>37</v>
      </c>
      <c r="M85" s="17" t="s">
        <v>98</v>
      </c>
      <c r="N85" s="25">
        <f t="shared" si="13"/>
        <v>145.16666666666663</v>
      </c>
      <c r="O85" s="19" t="s">
        <v>195</v>
      </c>
      <c r="P85" s="18">
        <v>273.16666666666663</v>
      </c>
      <c r="Q85" s="3" t="s">
        <v>92</v>
      </c>
      <c r="R85" s="28">
        <v>77.102222222222224</v>
      </c>
      <c r="S85" s="3" t="s">
        <v>200</v>
      </c>
      <c r="T85" s="3" t="s">
        <v>105</v>
      </c>
      <c r="U85" s="3" t="s">
        <v>194</v>
      </c>
    </row>
    <row r="86" spans="1:22" s="3" customFormat="1">
      <c r="A86" s="5">
        <v>79</v>
      </c>
      <c r="B86" s="30" t="s">
        <v>9</v>
      </c>
      <c r="C86" s="2" t="s">
        <v>197</v>
      </c>
      <c r="D86" s="26">
        <v>384</v>
      </c>
      <c r="E86" s="9" t="s">
        <v>77</v>
      </c>
      <c r="F86" s="5">
        <v>78</v>
      </c>
      <c r="G86" s="11" t="s">
        <v>198</v>
      </c>
      <c r="H86" s="13">
        <v>10</v>
      </c>
      <c r="I86" s="12" t="s">
        <v>199</v>
      </c>
      <c r="J86" s="13">
        <v>8</v>
      </c>
      <c r="K86" s="3" t="s">
        <v>204</v>
      </c>
      <c r="L86" s="13">
        <f t="shared" si="12"/>
        <v>18</v>
      </c>
      <c r="M86" s="17" t="s">
        <v>97</v>
      </c>
      <c r="N86" s="25">
        <f t="shared" si="13"/>
        <v>136.5</v>
      </c>
      <c r="O86" s="19" t="s">
        <v>195</v>
      </c>
      <c r="P86" s="18">
        <v>232.5</v>
      </c>
      <c r="Q86" s="3" t="s">
        <v>92</v>
      </c>
      <c r="R86" s="28">
        <v>77.08</v>
      </c>
      <c r="S86" s="3" t="s">
        <v>200</v>
      </c>
      <c r="T86" s="3" t="s">
        <v>149</v>
      </c>
      <c r="U86" s="3" t="s">
        <v>194</v>
      </c>
    </row>
    <row r="87" spans="1:22" s="3" customFormat="1">
      <c r="A87" s="5">
        <v>80</v>
      </c>
      <c r="B87" s="32" t="s">
        <v>16</v>
      </c>
      <c r="C87" s="2" t="s">
        <v>197</v>
      </c>
      <c r="D87" s="26">
        <v>363</v>
      </c>
      <c r="E87" s="9" t="s">
        <v>77</v>
      </c>
      <c r="F87" s="5">
        <v>85</v>
      </c>
      <c r="G87" s="11" t="s">
        <v>198</v>
      </c>
      <c r="H87" s="13">
        <v>10</v>
      </c>
      <c r="I87" s="12" t="s">
        <v>199</v>
      </c>
      <c r="J87" s="13">
        <v>11</v>
      </c>
      <c r="K87" s="3" t="s">
        <v>204</v>
      </c>
      <c r="L87" s="13">
        <f t="shared" si="12"/>
        <v>21</v>
      </c>
      <c r="M87" s="17" t="s">
        <v>98</v>
      </c>
      <c r="N87" s="25">
        <f t="shared" si="13"/>
        <v>139.83333333333334</v>
      </c>
      <c r="O87" s="19" t="s">
        <v>195</v>
      </c>
      <c r="P87" s="18">
        <v>245.83333333333334</v>
      </c>
      <c r="Q87" s="3" t="s">
        <v>92</v>
      </c>
      <c r="R87" s="28">
        <v>76.337777777777788</v>
      </c>
      <c r="S87" s="3" t="s">
        <v>200</v>
      </c>
      <c r="T87" s="3" t="s">
        <v>152</v>
      </c>
      <c r="U87" s="3" t="s">
        <v>193</v>
      </c>
    </row>
    <row r="88" spans="1:22" s="3" customFormat="1">
      <c r="A88" s="5">
        <v>81</v>
      </c>
      <c r="B88" s="30" t="s">
        <v>14</v>
      </c>
      <c r="C88" s="2" t="s">
        <v>197</v>
      </c>
      <c r="D88" s="26">
        <v>365</v>
      </c>
      <c r="E88" s="9" t="s">
        <v>77</v>
      </c>
      <c r="F88" s="5">
        <v>87</v>
      </c>
      <c r="G88" s="11" t="s">
        <v>198</v>
      </c>
      <c r="H88" s="13">
        <v>14</v>
      </c>
      <c r="I88" s="12" t="s">
        <v>199</v>
      </c>
      <c r="J88" s="13">
        <v>12</v>
      </c>
      <c r="K88" s="3" t="s">
        <v>204</v>
      </c>
      <c r="L88" s="13">
        <f t="shared" si="12"/>
        <v>26</v>
      </c>
      <c r="M88" s="17" t="s">
        <v>98</v>
      </c>
      <c r="N88" s="25">
        <f t="shared" si="13"/>
        <v>131</v>
      </c>
      <c r="O88" s="19" t="s">
        <v>195</v>
      </c>
      <c r="P88" s="18">
        <v>244</v>
      </c>
      <c r="Q88" s="3" t="s">
        <v>92</v>
      </c>
      <c r="R88" s="28">
        <v>76.333333333333343</v>
      </c>
      <c r="S88" s="3" t="s">
        <v>200</v>
      </c>
      <c r="T88" s="3" t="s">
        <v>147</v>
      </c>
      <c r="U88" s="3" t="s">
        <v>194</v>
      </c>
    </row>
    <row r="89" spans="1:22" s="3" customFormat="1">
      <c r="A89" s="5">
        <v>82</v>
      </c>
      <c r="B89" s="32" t="s">
        <v>17</v>
      </c>
      <c r="C89" s="2" t="s">
        <v>197</v>
      </c>
      <c r="D89" s="26">
        <v>361</v>
      </c>
      <c r="E89" s="9" t="s">
        <v>85</v>
      </c>
      <c r="F89" s="5">
        <v>77</v>
      </c>
      <c r="G89" s="11" t="s">
        <v>198</v>
      </c>
      <c r="H89" s="13">
        <v>12</v>
      </c>
      <c r="I89" s="12" t="s">
        <v>199</v>
      </c>
      <c r="J89" s="13">
        <v>15</v>
      </c>
      <c r="K89" s="3" t="s">
        <v>204</v>
      </c>
      <c r="L89" s="13">
        <f t="shared" si="12"/>
        <v>27</v>
      </c>
      <c r="M89" s="17" t="s">
        <v>98</v>
      </c>
      <c r="N89" s="25">
        <f t="shared" si="13"/>
        <v>141.66666666666666</v>
      </c>
      <c r="O89" s="19" t="s">
        <v>195</v>
      </c>
      <c r="P89" s="18">
        <v>245.66666666666666</v>
      </c>
      <c r="Q89" s="3" t="s">
        <v>92</v>
      </c>
      <c r="R89" s="28">
        <v>76.075555555555567</v>
      </c>
      <c r="S89" s="3" t="s">
        <v>200</v>
      </c>
      <c r="T89" s="3" t="s">
        <v>153</v>
      </c>
      <c r="U89" s="3" t="s">
        <v>194</v>
      </c>
    </row>
    <row r="90" spans="1:22" s="3" customFormat="1">
      <c r="A90" s="5">
        <v>83</v>
      </c>
      <c r="B90" s="30" t="s">
        <v>196</v>
      </c>
      <c r="C90" s="2" t="s">
        <v>197</v>
      </c>
      <c r="D90" s="26">
        <v>359</v>
      </c>
      <c r="E90" s="9" t="s">
        <v>77</v>
      </c>
      <c r="F90" s="5">
        <v>83</v>
      </c>
      <c r="G90" s="11" t="s">
        <v>198</v>
      </c>
      <c r="H90" s="13">
        <v>13</v>
      </c>
      <c r="I90" s="12" t="s">
        <v>199</v>
      </c>
      <c r="J90" s="13">
        <v>12</v>
      </c>
      <c r="K90" s="3" t="s">
        <v>204</v>
      </c>
      <c r="L90" s="13">
        <f t="shared" si="12"/>
        <v>25</v>
      </c>
      <c r="M90" s="17" t="s">
        <v>97</v>
      </c>
      <c r="N90" s="25">
        <f t="shared" si="13"/>
        <v>125</v>
      </c>
      <c r="O90" s="19" t="s">
        <v>195</v>
      </c>
      <c r="P90" s="18">
        <v>233</v>
      </c>
      <c r="Q90" s="3" t="s">
        <v>92</v>
      </c>
      <c r="R90" s="28">
        <v>74.146666666666661</v>
      </c>
      <c r="S90" s="3" t="s">
        <v>200</v>
      </c>
      <c r="T90" s="3" t="s">
        <v>122</v>
      </c>
      <c r="U90" s="3" t="s">
        <v>193</v>
      </c>
    </row>
    <row r="91" spans="1:22" s="3" customFormat="1">
      <c r="A91" s="5">
        <v>84</v>
      </c>
      <c r="B91" s="32" t="s">
        <v>30</v>
      </c>
      <c r="C91" s="2" t="s">
        <v>197</v>
      </c>
      <c r="D91" s="26">
        <v>339</v>
      </c>
      <c r="E91" s="9" t="s">
        <v>75</v>
      </c>
      <c r="F91" s="5">
        <v>89</v>
      </c>
      <c r="G91" s="11" t="s">
        <v>198</v>
      </c>
      <c r="H91" s="13">
        <v>12</v>
      </c>
      <c r="I91" s="12" t="s">
        <v>199</v>
      </c>
      <c r="J91" s="13">
        <v>9</v>
      </c>
      <c r="K91" s="3" t="s">
        <v>204</v>
      </c>
      <c r="L91" s="13">
        <f t="shared" si="12"/>
        <v>21</v>
      </c>
      <c r="M91" s="17" t="s">
        <v>98</v>
      </c>
      <c r="N91" s="25">
        <f t="shared" si="13"/>
        <v>139.5</v>
      </c>
      <c r="O91" s="19" t="s">
        <v>195</v>
      </c>
      <c r="P91" s="18">
        <v>249.5</v>
      </c>
      <c r="Q91" s="3" t="s">
        <v>92</v>
      </c>
      <c r="R91" s="28">
        <v>73.946666666666673</v>
      </c>
      <c r="S91" s="3" t="s">
        <v>200</v>
      </c>
      <c r="T91" s="3" t="s">
        <v>108</v>
      </c>
      <c r="U91" s="3" t="s">
        <v>193</v>
      </c>
    </row>
    <row r="92" spans="1:22" s="3" customFormat="1">
      <c r="A92" s="5">
        <v>85</v>
      </c>
      <c r="B92" s="32" t="s">
        <v>27</v>
      </c>
      <c r="C92" s="2" t="s">
        <v>197</v>
      </c>
      <c r="D92" s="26">
        <v>364</v>
      </c>
      <c r="E92" s="9" t="s">
        <v>81</v>
      </c>
      <c r="F92" s="5">
        <v>80</v>
      </c>
      <c r="G92" s="11" t="s">
        <v>198</v>
      </c>
      <c r="H92" s="13">
        <v>15</v>
      </c>
      <c r="I92" s="12" t="s">
        <v>199</v>
      </c>
      <c r="J92" s="13">
        <v>8</v>
      </c>
      <c r="K92" s="3" t="s">
        <v>204</v>
      </c>
      <c r="L92" s="13">
        <f t="shared" si="12"/>
        <v>23</v>
      </c>
      <c r="M92" s="17" t="s">
        <v>98</v>
      </c>
      <c r="N92" s="25">
        <f t="shared" si="13"/>
        <v>105</v>
      </c>
      <c r="O92" s="19" t="s">
        <v>195</v>
      </c>
      <c r="P92" s="18">
        <v>208</v>
      </c>
      <c r="Q92" s="3" t="s">
        <v>92</v>
      </c>
      <c r="R92" s="28">
        <v>71.413333333333327</v>
      </c>
      <c r="S92" s="3" t="s">
        <v>200</v>
      </c>
      <c r="T92" s="3" t="s">
        <v>102</v>
      </c>
      <c r="U92" s="3" t="s">
        <v>194</v>
      </c>
    </row>
    <row r="93" spans="1:22" s="3" customFormat="1">
      <c r="A93" s="5">
        <v>86</v>
      </c>
      <c r="B93" s="30" t="s">
        <v>156</v>
      </c>
      <c r="C93" s="2" t="s">
        <v>197</v>
      </c>
      <c r="D93" s="27">
        <v>347</v>
      </c>
      <c r="E93" s="15" t="s">
        <v>77</v>
      </c>
      <c r="F93" s="13">
        <v>82</v>
      </c>
      <c r="G93" s="20" t="s">
        <v>198</v>
      </c>
      <c r="H93" s="13">
        <v>7</v>
      </c>
      <c r="I93" s="21" t="s">
        <v>199</v>
      </c>
      <c r="J93" s="13">
        <v>11</v>
      </c>
      <c r="K93" s="14" t="s">
        <v>204</v>
      </c>
      <c r="L93" s="13">
        <f t="shared" si="12"/>
        <v>18</v>
      </c>
      <c r="M93" s="17" t="s">
        <v>97</v>
      </c>
      <c r="N93" s="25">
        <f t="shared" si="13"/>
        <v>106.33333333333331</v>
      </c>
      <c r="O93" s="22" t="s">
        <v>195</v>
      </c>
      <c r="P93" s="23">
        <v>206.33333333333331</v>
      </c>
      <c r="Q93" s="14" t="s">
        <v>92</v>
      </c>
      <c r="R93" s="29">
        <v>69.151111111111092</v>
      </c>
      <c r="S93" s="3" t="s">
        <v>200</v>
      </c>
      <c r="T93" s="14" t="s">
        <v>125</v>
      </c>
      <c r="U93" s="3" t="s">
        <v>194</v>
      </c>
    </row>
    <row r="94" spans="1:22" s="3" customFormat="1">
      <c r="A94" s="5"/>
      <c r="B94" s="2"/>
      <c r="C94" s="2"/>
      <c r="D94" s="26"/>
      <c r="E94" s="10"/>
      <c r="F94" s="5"/>
      <c r="G94" s="12"/>
      <c r="H94" s="13"/>
      <c r="J94" s="13"/>
      <c r="M94" s="17"/>
      <c r="N94" s="19"/>
      <c r="O94" s="19"/>
      <c r="P94" s="18"/>
      <c r="R94" s="28"/>
      <c r="S94" s="28"/>
    </row>
    <row r="95" spans="1:22" s="3" customFormat="1">
      <c r="A95" s="5">
        <v>87</v>
      </c>
      <c r="B95" t="s">
        <v>161</v>
      </c>
      <c r="C95"/>
      <c r="D95" s="26"/>
      <c r="E95" s="10"/>
      <c r="F95" s="5"/>
      <c r="G95" s="12"/>
      <c r="H95" s="13"/>
      <c r="J95" s="13"/>
      <c r="M95" s="17"/>
      <c r="N95" s="19"/>
      <c r="O95" s="19"/>
      <c r="P95" s="18"/>
      <c r="R95" s="28"/>
      <c r="S95" s="28"/>
      <c r="T95" t="s">
        <v>177</v>
      </c>
      <c r="U95" t="s">
        <v>203</v>
      </c>
      <c r="V95" s="3">
        <v>1</v>
      </c>
    </row>
    <row r="96" spans="1:22" s="3" customFormat="1">
      <c r="A96" s="5">
        <v>88</v>
      </c>
      <c r="B96" s="33" t="s">
        <v>162</v>
      </c>
      <c r="C96"/>
      <c r="D96" s="26"/>
      <c r="E96" s="10"/>
      <c r="F96" s="5"/>
      <c r="G96" s="12"/>
      <c r="H96" s="13"/>
      <c r="J96" s="13"/>
      <c r="M96" s="17"/>
      <c r="N96" s="19"/>
      <c r="O96" s="19"/>
      <c r="P96" s="18"/>
      <c r="R96" s="28"/>
      <c r="S96" s="28"/>
      <c r="T96" t="s">
        <v>178</v>
      </c>
      <c r="U96" t="s">
        <v>203</v>
      </c>
      <c r="V96" s="3">
        <v>2</v>
      </c>
    </row>
    <row r="97" spans="1:24" s="3" customFormat="1">
      <c r="A97" s="5">
        <v>89</v>
      </c>
      <c r="B97" t="s">
        <v>163</v>
      </c>
      <c r="C97"/>
      <c r="D97" s="26"/>
      <c r="E97" s="10"/>
      <c r="F97" s="5"/>
      <c r="G97" s="12"/>
      <c r="H97" s="13"/>
      <c r="J97" s="13"/>
      <c r="M97" s="17"/>
      <c r="N97" s="19"/>
      <c r="O97" s="19"/>
      <c r="P97" s="18"/>
      <c r="R97" s="28"/>
      <c r="S97" s="28"/>
      <c r="T97" t="s">
        <v>179</v>
      </c>
      <c r="U97" t="s">
        <v>203</v>
      </c>
      <c r="V97" s="3">
        <v>3</v>
      </c>
    </row>
    <row r="98" spans="1:24" s="3" customFormat="1">
      <c r="A98" s="5">
        <v>90</v>
      </c>
      <c r="B98" t="s">
        <v>164</v>
      </c>
      <c r="C98"/>
      <c r="D98" s="26"/>
      <c r="E98" s="10"/>
      <c r="F98" s="5"/>
      <c r="G98" s="12"/>
      <c r="H98" s="13"/>
      <c r="J98" s="13"/>
      <c r="M98" s="17"/>
      <c r="N98" s="19"/>
      <c r="O98" s="19"/>
      <c r="P98" s="18"/>
      <c r="R98" s="28"/>
      <c r="S98" s="28"/>
      <c r="T98" t="s">
        <v>180</v>
      </c>
      <c r="U98" t="s">
        <v>203</v>
      </c>
      <c r="V98" s="3">
        <v>4</v>
      </c>
    </row>
    <row r="99" spans="1:24" s="3" customFormat="1">
      <c r="A99" s="5">
        <v>91</v>
      </c>
      <c r="B99" t="s">
        <v>165</v>
      </c>
      <c r="C99"/>
      <c r="D99" s="26"/>
      <c r="E99" s="10"/>
      <c r="F99" s="5"/>
      <c r="G99" s="12"/>
      <c r="H99" s="13"/>
      <c r="J99" s="13"/>
      <c r="M99" s="17"/>
      <c r="N99" s="19"/>
      <c r="O99" s="19"/>
      <c r="P99" s="18"/>
      <c r="R99" s="28"/>
      <c r="S99" s="28"/>
      <c r="T99" t="s">
        <v>181</v>
      </c>
      <c r="U99" t="s">
        <v>203</v>
      </c>
      <c r="V99" s="3">
        <v>5</v>
      </c>
    </row>
    <row r="100" spans="1:24" s="3" customFormat="1">
      <c r="A100" s="5">
        <v>92</v>
      </c>
      <c r="B100" s="33" t="s">
        <v>166</v>
      </c>
      <c r="C100"/>
      <c r="D100" s="26"/>
      <c r="E100" s="10"/>
      <c r="F100" s="5"/>
      <c r="G100" s="12"/>
      <c r="H100" s="13"/>
      <c r="J100" s="13"/>
      <c r="M100" s="17"/>
      <c r="N100" s="19"/>
      <c r="O100" s="19"/>
      <c r="P100" s="18"/>
      <c r="R100" s="28"/>
      <c r="S100" s="28"/>
      <c r="T100" t="s">
        <v>107</v>
      </c>
      <c r="U100" t="s">
        <v>203</v>
      </c>
      <c r="V100" s="3">
        <v>6</v>
      </c>
    </row>
    <row r="101" spans="1:24" s="3" customFormat="1" ht="20.100000000000001" customHeight="1">
      <c r="A101" s="5">
        <v>93</v>
      </c>
      <c r="B101" t="s">
        <v>167</v>
      </c>
      <c r="C101"/>
      <c r="D101" s="26"/>
      <c r="E101" s="10"/>
      <c r="F101" s="5"/>
      <c r="G101" s="12"/>
      <c r="H101" s="13"/>
      <c r="J101" s="13"/>
      <c r="M101" s="17"/>
      <c r="N101" s="19"/>
      <c r="O101" s="19"/>
      <c r="P101" s="18"/>
      <c r="R101" s="28"/>
      <c r="S101" s="28"/>
      <c r="T101" t="s">
        <v>180</v>
      </c>
      <c r="U101" t="s">
        <v>203</v>
      </c>
      <c r="V101" s="3">
        <v>7</v>
      </c>
    </row>
    <row r="102" spans="1:24" s="3" customFormat="1">
      <c r="A102" s="5">
        <v>94</v>
      </c>
      <c r="B102" t="s">
        <v>168</v>
      </c>
      <c r="C102"/>
      <c r="D102" s="26"/>
      <c r="E102" s="10"/>
      <c r="F102" s="5"/>
      <c r="G102" s="12"/>
      <c r="H102" s="13"/>
      <c r="J102" s="13"/>
      <c r="M102" s="17"/>
      <c r="N102" s="19"/>
      <c r="O102" s="19"/>
      <c r="P102" s="18"/>
      <c r="R102" s="28"/>
      <c r="S102" s="28"/>
      <c r="T102" t="s">
        <v>182</v>
      </c>
      <c r="U102" t="s">
        <v>203</v>
      </c>
      <c r="V102" s="3">
        <v>8</v>
      </c>
    </row>
    <row r="103" spans="1:24" s="3" customFormat="1">
      <c r="A103" s="5">
        <v>95</v>
      </c>
      <c r="B103" t="s">
        <v>169</v>
      </c>
      <c r="C103"/>
      <c r="D103" s="26"/>
      <c r="E103" s="10"/>
      <c r="F103" s="5"/>
      <c r="G103" s="12"/>
      <c r="H103" s="13"/>
      <c r="J103" s="13"/>
      <c r="M103" s="17"/>
      <c r="N103" s="19"/>
      <c r="O103" s="19"/>
      <c r="P103" s="18"/>
      <c r="R103" s="28"/>
      <c r="S103" s="28"/>
      <c r="T103" t="s">
        <v>106</v>
      </c>
      <c r="U103" t="s">
        <v>203</v>
      </c>
      <c r="V103" s="3">
        <v>9</v>
      </c>
    </row>
    <row r="104" spans="1:24" s="3" customFormat="1">
      <c r="A104" s="5">
        <v>96</v>
      </c>
      <c r="B104" t="s">
        <v>170</v>
      </c>
      <c r="C104"/>
      <c r="D104" s="26"/>
      <c r="E104" s="10"/>
      <c r="F104" s="5"/>
      <c r="G104" s="12"/>
      <c r="H104" s="13"/>
      <c r="J104" s="13"/>
      <c r="M104" s="17"/>
      <c r="N104" s="19"/>
      <c r="O104" s="19"/>
      <c r="P104" s="18"/>
      <c r="R104" s="28"/>
      <c r="S104" s="28"/>
      <c r="T104" t="s">
        <v>154</v>
      </c>
      <c r="U104" t="s">
        <v>203</v>
      </c>
      <c r="V104" s="3">
        <v>10</v>
      </c>
    </row>
    <row r="105" spans="1:24">
      <c r="A105" s="5">
        <v>97</v>
      </c>
      <c r="B105" t="s">
        <v>171</v>
      </c>
      <c r="C105"/>
      <c r="T105" t="s">
        <v>183</v>
      </c>
      <c r="U105" t="s">
        <v>203</v>
      </c>
      <c r="V105" s="3">
        <v>11</v>
      </c>
      <c r="W105" s="3"/>
      <c r="X105" s="3"/>
    </row>
    <row r="106" spans="1:24">
      <c r="A106" s="5">
        <v>98</v>
      </c>
      <c r="B106" t="s">
        <v>172</v>
      </c>
      <c r="C106"/>
      <c r="T106" t="s">
        <v>184</v>
      </c>
      <c r="U106" t="s">
        <v>203</v>
      </c>
      <c r="V106" s="3">
        <v>12</v>
      </c>
    </row>
    <row r="107" spans="1:24">
      <c r="A107" s="5">
        <v>99</v>
      </c>
      <c r="B107" t="s">
        <v>173</v>
      </c>
      <c r="C107"/>
      <c r="T107" t="s">
        <v>185</v>
      </c>
      <c r="U107" t="s">
        <v>203</v>
      </c>
      <c r="V107" s="3">
        <v>13</v>
      </c>
    </row>
    <row r="108" spans="1:24">
      <c r="A108" s="5">
        <v>100</v>
      </c>
      <c r="B108" t="s">
        <v>174</v>
      </c>
      <c r="C108"/>
      <c r="T108" t="s">
        <v>146</v>
      </c>
      <c r="U108" t="s">
        <v>203</v>
      </c>
      <c r="V108" s="3">
        <v>14</v>
      </c>
    </row>
    <row r="109" spans="1:24">
      <c r="A109" s="5">
        <v>101</v>
      </c>
      <c r="B109" t="s">
        <v>175</v>
      </c>
      <c r="C109"/>
      <c r="T109" t="s">
        <v>186</v>
      </c>
      <c r="U109" t="s">
        <v>203</v>
      </c>
      <c r="V109" s="3">
        <v>15</v>
      </c>
    </row>
    <row r="110" spans="1:24">
      <c r="A110" s="5">
        <v>102</v>
      </c>
      <c r="B110" t="s">
        <v>176</v>
      </c>
      <c r="C110"/>
      <c r="T110" t="s">
        <v>104</v>
      </c>
      <c r="U110" t="s">
        <v>203</v>
      </c>
      <c r="V110" s="3">
        <v>16</v>
      </c>
    </row>
    <row r="111" spans="1:24">
      <c r="A111" s="5"/>
    </row>
  </sheetData>
  <mergeCells count="1">
    <mergeCell ref="A1:T1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5"/>
  <sheetViews>
    <sheetView tabSelected="1" zoomScale="85" zoomScaleNormal="85" workbookViewId="0">
      <selection activeCell="N41" sqref="N41"/>
    </sheetView>
  </sheetViews>
  <sheetFormatPr defaultRowHeight="18.75"/>
  <cols>
    <col min="1" max="1" width="14.125" style="51" customWidth="1"/>
    <col min="2" max="2" width="16.25" style="51" customWidth="1"/>
    <col min="3" max="3" width="13.875" style="39" customWidth="1"/>
    <col min="4" max="4" width="16" style="51" customWidth="1"/>
    <col min="5" max="5" width="17.75" style="40" customWidth="1"/>
    <col min="6" max="16384" width="9" style="41"/>
  </cols>
  <sheetData>
    <row r="1" spans="1:10" ht="33.75" customHeight="1">
      <c r="A1" s="54" t="s">
        <v>278</v>
      </c>
      <c r="B1" s="54"/>
      <c r="C1" s="54"/>
      <c r="D1" s="54"/>
      <c r="E1" s="54"/>
    </row>
    <row r="3" spans="1:10" ht="32.25" customHeight="1">
      <c r="A3" s="35" t="s">
        <v>210</v>
      </c>
      <c r="B3" s="35" t="s">
        <v>211</v>
      </c>
      <c r="C3" s="35" t="s">
        <v>212</v>
      </c>
      <c r="D3" s="36" t="s">
        <v>213</v>
      </c>
      <c r="E3" s="37" t="s">
        <v>214</v>
      </c>
    </row>
    <row r="4" spans="1:10">
      <c r="A4" s="42" t="s">
        <v>215</v>
      </c>
      <c r="B4" s="42" t="s">
        <v>216</v>
      </c>
      <c r="C4" s="42" t="s">
        <v>217</v>
      </c>
      <c r="D4" s="52" t="s">
        <v>218</v>
      </c>
      <c r="E4" s="43">
        <v>1</v>
      </c>
    </row>
    <row r="5" spans="1:10">
      <c r="A5" s="42" t="s">
        <v>215</v>
      </c>
      <c r="B5" s="42" t="s">
        <v>216</v>
      </c>
      <c r="C5" s="42" t="s">
        <v>219</v>
      </c>
      <c r="D5" s="52" t="s">
        <v>218</v>
      </c>
      <c r="E5" s="43">
        <v>1</v>
      </c>
    </row>
    <row r="6" spans="1:10">
      <c r="A6" s="42" t="s">
        <v>215</v>
      </c>
      <c r="B6" s="42" t="s">
        <v>216</v>
      </c>
      <c r="C6" s="42" t="s">
        <v>220</v>
      </c>
      <c r="D6" s="52" t="s">
        <v>218</v>
      </c>
      <c r="E6" s="43">
        <v>1</v>
      </c>
      <c r="G6" s="46"/>
    </row>
    <row r="7" spans="1:10">
      <c r="A7" s="42" t="s">
        <v>215</v>
      </c>
      <c r="B7" s="42" t="s">
        <v>216</v>
      </c>
      <c r="C7" s="44" t="s">
        <v>221</v>
      </c>
      <c r="D7" s="52">
        <v>80.190476190476119</v>
      </c>
      <c r="E7" s="43">
        <v>1</v>
      </c>
      <c r="F7" s="47"/>
      <c r="G7" s="39"/>
      <c r="H7" s="48"/>
      <c r="J7" s="38"/>
    </row>
    <row r="8" spans="1:10">
      <c r="A8" s="42" t="s">
        <v>215</v>
      </c>
      <c r="B8" s="42" t="s">
        <v>216</v>
      </c>
      <c r="C8" s="44" t="s">
        <v>222</v>
      </c>
      <c r="D8" s="52">
        <v>79.375238095238132</v>
      </c>
      <c r="E8" s="43">
        <v>1</v>
      </c>
      <c r="F8" s="47"/>
      <c r="G8" s="39"/>
      <c r="H8" s="48"/>
      <c r="J8" s="38"/>
    </row>
    <row r="9" spans="1:10">
      <c r="A9" s="42" t="s">
        <v>215</v>
      </c>
      <c r="B9" s="42" t="s">
        <v>216</v>
      </c>
      <c r="C9" s="44" t="s">
        <v>223</v>
      </c>
      <c r="D9" s="52">
        <v>78.337142857142794</v>
      </c>
      <c r="E9" s="43">
        <v>1</v>
      </c>
      <c r="F9" s="47"/>
      <c r="G9" s="39"/>
      <c r="H9" s="48"/>
      <c r="J9" s="38"/>
    </row>
    <row r="10" spans="1:10">
      <c r="A10" s="42" t="s">
        <v>215</v>
      </c>
      <c r="B10" s="45" t="s">
        <v>224</v>
      </c>
      <c r="C10" s="44" t="s">
        <v>225</v>
      </c>
      <c r="D10" s="53">
        <v>78.33523809523814</v>
      </c>
      <c r="E10" s="43">
        <v>0.8</v>
      </c>
      <c r="F10" s="47"/>
      <c r="G10" s="39"/>
      <c r="H10" s="48"/>
      <c r="J10" s="38"/>
    </row>
    <row r="11" spans="1:10">
      <c r="A11" s="41"/>
      <c r="B11" s="41"/>
      <c r="F11" s="47"/>
    </row>
    <row r="12" spans="1:10">
      <c r="A12" s="41"/>
      <c r="B12" s="41"/>
      <c r="F12" s="47"/>
    </row>
    <row r="13" spans="1:10">
      <c r="A13" s="42" t="s">
        <v>226</v>
      </c>
      <c r="B13" s="42" t="s">
        <v>227</v>
      </c>
      <c r="C13" s="42" t="s">
        <v>228</v>
      </c>
      <c r="D13" s="52" t="s">
        <v>218</v>
      </c>
      <c r="E13" s="43">
        <v>1</v>
      </c>
    </row>
    <row r="14" spans="1:10">
      <c r="A14" s="42" t="s">
        <v>226</v>
      </c>
      <c r="B14" s="42" t="s">
        <v>227</v>
      </c>
      <c r="C14" s="42" t="s">
        <v>229</v>
      </c>
      <c r="D14" s="52" t="s">
        <v>218</v>
      </c>
      <c r="E14" s="43">
        <v>1</v>
      </c>
    </row>
    <row r="15" spans="1:10">
      <c r="A15" s="42" t="s">
        <v>226</v>
      </c>
      <c r="B15" s="42" t="s">
        <v>230</v>
      </c>
      <c r="C15" s="42" t="s">
        <v>231</v>
      </c>
      <c r="D15" s="52" t="s">
        <v>218</v>
      </c>
      <c r="E15" s="43">
        <v>1</v>
      </c>
    </row>
    <row r="16" spans="1:10">
      <c r="A16" s="42" t="s">
        <v>226</v>
      </c>
      <c r="B16" s="42" t="s">
        <v>232</v>
      </c>
      <c r="C16" s="42" t="s">
        <v>233</v>
      </c>
      <c r="D16" s="52" t="s">
        <v>218</v>
      </c>
      <c r="E16" s="43">
        <v>1</v>
      </c>
    </row>
    <row r="17" spans="1:6" ht="20.100000000000001" customHeight="1">
      <c r="A17" s="42" t="s">
        <v>226</v>
      </c>
      <c r="B17" s="42" t="s">
        <v>230</v>
      </c>
      <c r="C17" s="42" t="s">
        <v>234</v>
      </c>
      <c r="D17" s="52" t="s">
        <v>218</v>
      </c>
      <c r="E17" s="43">
        <v>1</v>
      </c>
    </row>
    <row r="18" spans="1:6">
      <c r="A18" s="42" t="s">
        <v>226</v>
      </c>
      <c r="B18" s="42" t="s">
        <v>230</v>
      </c>
      <c r="C18" s="44" t="s">
        <v>235</v>
      </c>
      <c r="D18" s="52">
        <v>72.320000000000007</v>
      </c>
      <c r="E18" s="43">
        <v>1</v>
      </c>
      <c r="F18" s="46"/>
    </row>
    <row r="19" spans="1:6">
      <c r="A19" s="42" t="s">
        <v>226</v>
      </c>
      <c r="B19" s="42" t="s">
        <v>236</v>
      </c>
      <c r="C19" s="44" t="s">
        <v>237</v>
      </c>
      <c r="D19" s="52">
        <v>70.88</v>
      </c>
      <c r="E19" s="43">
        <v>1</v>
      </c>
      <c r="F19" s="46"/>
    </row>
    <row r="20" spans="1:6">
      <c r="A20" s="42" t="s">
        <v>226</v>
      </c>
      <c r="B20" s="42" t="s">
        <v>227</v>
      </c>
      <c r="C20" s="44" t="s">
        <v>238</v>
      </c>
      <c r="D20" s="52">
        <v>70.226666666666659</v>
      </c>
      <c r="E20" s="43">
        <v>0.2</v>
      </c>
      <c r="F20" s="46"/>
    </row>
    <row r="21" spans="1:6">
      <c r="A21" s="41"/>
      <c r="B21" s="41"/>
    </row>
    <row r="22" spans="1:6">
      <c r="A22" s="42" t="s">
        <v>239</v>
      </c>
      <c r="B22" s="42" t="s">
        <v>240</v>
      </c>
      <c r="C22" s="42" t="s">
        <v>241</v>
      </c>
      <c r="D22" s="52" t="s">
        <v>218</v>
      </c>
      <c r="E22" s="43">
        <v>1</v>
      </c>
    </row>
    <row r="23" spans="1:6">
      <c r="A23" s="42" t="s">
        <v>239</v>
      </c>
      <c r="B23" s="42" t="s">
        <v>242</v>
      </c>
      <c r="C23" s="42" t="s">
        <v>243</v>
      </c>
      <c r="D23" s="52" t="s">
        <v>218</v>
      </c>
      <c r="E23" s="43">
        <v>1</v>
      </c>
    </row>
    <row r="24" spans="1:6">
      <c r="A24" s="42" t="s">
        <v>239</v>
      </c>
      <c r="B24" s="42" t="s">
        <v>240</v>
      </c>
      <c r="C24" s="42" t="s">
        <v>244</v>
      </c>
      <c r="D24" s="52" t="s">
        <v>218</v>
      </c>
      <c r="E24" s="43">
        <v>1</v>
      </c>
    </row>
    <row r="25" spans="1:6">
      <c r="A25" s="42" t="s">
        <v>239</v>
      </c>
      <c r="B25" s="42" t="s">
        <v>242</v>
      </c>
      <c r="C25" s="42" t="s">
        <v>245</v>
      </c>
      <c r="D25" s="52" t="s">
        <v>218</v>
      </c>
      <c r="E25" s="43">
        <v>1</v>
      </c>
    </row>
    <row r="26" spans="1:6">
      <c r="A26" s="42" t="s">
        <v>239</v>
      </c>
      <c r="B26" s="42" t="s">
        <v>242</v>
      </c>
      <c r="C26" s="44" t="s">
        <v>246</v>
      </c>
      <c r="D26" s="52">
        <v>79.415238095238095</v>
      </c>
      <c r="E26" s="43">
        <v>0.8</v>
      </c>
    </row>
    <row r="27" spans="1:6">
      <c r="A27" s="41"/>
      <c r="B27" s="41"/>
    </row>
    <row r="28" spans="1:6">
      <c r="A28" s="42" t="s">
        <v>247</v>
      </c>
      <c r="B28" s="42" t="s">
        <v>248</v>
      </c>
      <c r="C28" s="44" t="s">
        <v>249</v>
      </c>
      <c r="D28" s="52">
        <v>81.956190476190471</v>
      </c>
      <c r="E28" s="43">
        <v>1</v>
      </c>
    </row>
    <row r="29" spans="1:6">
      <c r="A29" s="42" t="s">
        <v>247</v>
      </c>
      <c r="B29" s="42" t="s">
        <v>248</v>
      </c>
      <c r="C29" s="44" t="s">
        <v>250</v>
      </c>
      <c r="D29" s="52">
        <v>77.554285714285726</v>
      </c>
      <c r="E29" s="43">
        <v>0.6</v>
      </c>
    </row>
    <row r="30" spans="1:6">
      <c r="A30" s="41"/>
      <c r="B30" s="41"/>
    </row>
    <row r="31" spans="1:6">
      <c r="A31" s="42" t="s">
        <v>247</v>
      </c>
      <c r="B31" s="42" t="s">
        <v>251</v>
      </c>
      <c r="C31" s="42" t="s">
        <v>252</v>
      </c>
      <c r="D31" s="52" t="s">
        <v>218</v>
      </c>
      <c r="E31" s="43">
        <v>1</v>
      </c>
    </row>
    <row r="32" spans="1:6">
      <c r="A32" s="42" t="s">
        <v>247</v>
      </c>
      <c r="B32" s="42" t="s">
        <v>251</v>
      </c>
      <c r="C32" s="44" t="s">
        <v>253</v>
      </c>
      <c r="D32" s="52">
        <v>78.805714285714288</v>
      </c>
      <c r="E32" s="43">
        <v>0.6</v>
      </c>
    </row>
    <row r="33" spans="1:6" s="49" customFormat="1">
      <c r="A33" s="41"/>
      <c r="B33" s="41"/>
      <c r="C33" s="39"/>
      <c r="D33" s="51"/>
      <c r="E33" s="40"/>
      <c r="F33" s="41"/>
    </row>
    <row r="34" spans="1:6">
      <c r="A34" s="42" t="s">
        <v>247</v>
      </c>
      <c r="B34" s="42" t="s">
        <v>254</v>
      </c>
      <c r="C34" s="42" t="s">
        <v>255</v>
      </c>
      <c r="D34" s="52" t="s">
        <v>218</v>
      </c>
      <c r="E34" s="43">
        <v>1</v>
      </c>
    </row>
    <row r="35" spans="1:6">
      <c r="A35" s="42" t="s">
        <v>247</v>
      </c>
      <c r="B35" s="42" t="s">
        <v>254</v>
      </c>
      <c r="C35" s="44" t="s">
        <v>256</v>
      </c>
      <c r="D35" s="52">
        <v>82.466666666666669</v>
      </c>
      <c r="E35" s="43">
        <v>0.6</v>
      </c>
      <c r="F35" s="49"/>
    </row>
    <row r="36" spans="1:6">
      <c r="A36" s="55"/>
      <c r="B36" s="55"/>
      <c r="C36" s="56"/>
      <c r="E36" s="57"/>
      <c r="F36" s="49"/>
    </row>
    <row r="38" spans="1:6" ht="26.25">
      <c r="A38" s="54" t="s">
        <v>279</v>
      </c>
      <c r="B38" s="54"/>
      <c r="C38" s="54"/>
      <c r="D38" s="54"/>
      <c r="E38" s="54"/>
    </row>
    <row r="39" spans="1:6">
      <c r="A39" s="42" t="s">
        <v>257</v>
      </c>
      <c r="B39" s="42" t="s">
        <v>258</v>
      </c>
      <c r="C39" s="44" t="s">
        <v>259</v>
      </c>
      <c r="D39" s="52">
        <v>78.61333333333333</v>
      </c>
      <c r="E39" s="43">
        <v>1</v>
      </c>
    </row>
    <row r="40" spans="1:6">
      <c r="A40" s="42" t="s">
        <v>257</v>
      </c>
      <c r="B40" s="42" t="s">
        <v>258</v>
      </c>
      <c r="C40" s="44" t="s">
        <v>260</v>
      </c>
      <c r="D40" s="52">
        <v>77.453333333333333</v>
      </c>
      <c r="E40" s="43">
        <v>1</v>
      </c>
      <c r="F40" s="49"/>
    </row>
    <row r="41" spans="1:6" s="49" customFormat="1">
      <c r="A41" s="42" t="s">
        <v>257</v>
      </c>
      <c r="B41" s="42" t="s">
        <v>261</v>
      </c>
      <c r="C41" s="44" t="s">
        <v>262</v>
      </c>
      <c r="D41" s="52">
        <v>75.1752380952381</v>
      </c>
      <c r="E41" s="43">
        <v>1</v>
      </c>
      <c r="F41" s="41"/>
    </row>
    <row r="42" spans="1:6">
      <c r="A42" s="42" t="s">
        <v>257</v>
      </c>
      <c r="B42" s="42" t="s">
        <v>261</v>
      </c>
      <c r="C42" s="44" t="s">
        <v>263</v>
      </c>
      <c r="D42" s="52">
        <v>73.07809523809523</v>
      </c>
      <c r="E42" s="43">
        <v>1</v>
      </c>
    </row>
    <row r="43" spans="1:6">
      <c r="A43" s="42" t="s">
        <v>257</v>
      </c>
      <c r="B43" s="42" t="s">
        <v>261</v>
      </c>
      <c r="C43" s="50" t="s">
        <v>277</v>
      </c>
      <c r="D43" s="52">
        <v>72.057142857142864</v>
      </c>
      <c r="E43" s="43">
        <v>1</v>
      </c>
      <c r="F43" s="49"/>
    </row>
    <row r="44" spans="1:6">
      <c r="A44" s="42" t="s">
        <v>257</v>
      </c>
      <c r="B44" s="42" t="s">
        <v>261</v>
      </c>
      <c r="C44" s="44" t="s">
        <v>264</v>
      </c>
      <c r="D44" s="52">
        <v>70.632380952380956</v>
      </c>
      <c r="E44" s="43">
        <v>1</v>
      </c>
    </row>
    <row r="45" spans="1:6">
      <c r="A45" s="42" t="s">
        <v>257</v>
      </c>
      <c r="B45" s="42" t="s">
        <v>261</v>
      </c>
      <c r="C45" s="44" t="s">
        <v>265</v>
      </c>
      <c r="D45" s="52">
        <v>70.499047619047616</v>
      </c>
      <c r="E45" s="43">
        <v>1</v>
      </c>
    </row>
    <row r="46" spans="1:6">
      <c r="A46" s="42" t="s">
        <v>257</v>
      </c>
      <c r="B46" s="42" t="s">
        <v>261</v>
      </c>
      <c r="C46" s="44" t="s">
        <v>266</v>
      </c>
      <c r="D46" s="52">
        <v>70.270476190476188</v>
      </c>
      <c r="E46" s="43">
        <v>0.6</v>
      </c>
    </row>
    <row r="48" spans="1:6">
      <c r="A48" s="42" t="s">
        <v>257</v>
      </c>
      <c r="B48" s="42" t="s">
        <v>267</v>
      </c>
      <c r="C48" s="44" t="s">
        <v>268</v>
      </c>
      <c r="D48" s="52">
        <v>80.631111111111096</v>
      </c>
      <c r="E48" s="43">
        <v>1</v>
      </c>
    </row>
    <row r="49" spans="1:6">
      <c r="A49" s="42" t="s">
        <v>257</v>
      </c>
      <c r="B49" s="42" t="s">
        <v>267</v>
      </c>
      <c r="C49" s="44" t="s">
        <v>269</v>
      </c>
      <c r="D49" s="52">
        <v>77.244444444444497</v>
      </c>
      <c r="E49" s="43">
        <v>1</v>
      </c>
    </row>
    <row r="50" spans="1:6">
      <c r="A50" s="42" t="s">
        <v>257</v>
      </c>
      <c r="B50" s="42" t="s">
        <v>270</v>
      </c>
      <c r="C50" s="44" t="s">
        <v>271</v>
      </c>
      <c r="D50" s="52">
        <v>77.186666666666696</v>
      </c>
      <c r="E50" s="43">
        <v>1</v>
      </c>
    </row>
    <row r="51" spans="1:6">
      <c r="A51" s="42" t="s">
        <v>257</v>
      </c>
      <c r="B51" s="42" t="s">
        <v>270</v>
      </c>
      <c r="C51" s="44" t="s">
        <v>272</v>
      </c>
      <c r="D51" s="52">
        <v>76.528888888888901</v>
      </c>
      <c r="E51" s="43">
        <v>1</v>
      </c>
    </row>
    <row r="52" spans="1:6">
      <c r="A52" s="42" t="s">
        <v>257</v>
      </c>
      <c r="B52" s="42" t="s">
        <v>270</v>
      </c>
      <c r="C52" s="44" t="s">
        <v>273</v>
      </c>
      <c r="D52" s="52">
        <v>73.88</v>
      </c>
      <c r="E52" s="43">
        <v>1</v>
      </c>
    </row>
    <row r="53" spans="1:6">
      <c r="A53" s="42" t="s">
        <v>257</v>
      </c>
      <c r="B53" s="42" t="s">
        <v>270</v>
      </c>
      <c r="C53" s="44" t="s">
        <v>274</v>
      </c>
      <c r="D53" s="52">
        <v>73.528888888888901</v>
      </c>
      <c r="E53" s="43">
        <v>1</v>
      </c>
    </row>
    <row r="54" spans="1:6">
      <c r="A54" s="42" t="s">
        <v>257</v>
      </c>
      <c r="B54" s="42" t="s">
        <v>270</v>
      </c>
      <c r="C54" s="44" t="s">
        <v>275</v>
      </c>
      <c r="D54" s="52">
        <v>73.173333333333304</v>
      </c>
      <c r="E54" s="43">
        <v>1</v>
      </c>
    </row>
    <row r="55" spans="1:6" s="49" customFormat="1">
      <c r="A55" s="42" t="s">
        <v>257</v>
      </c>
      <c r="B55" s="42" t="s">
        <v>270</v>
      </c>
      <c r="C55" s="44" t="s">
        <v>276</v>
      </c>
      <c r="D55" s="52">
        <v>71.773333333333298</v>
      </c>
      <c r="E55" s="43">
        <v>1</v>
      </c>
      <c r="F55" s="41"/>
    </row>
  </sheetData>
  <mergeCells count="2">
    <mergeCell ref="A1:E1"/>
    <mergeCell ref="A38:E38"/>
  </mergeCells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复试成绩</vt:lpstr>
      <vt:lpstr>奖励学核对</vt:lpstr>
      <vt:lpstr>复试成绩!Database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2018-03-20T05:19:01Z</cp:lastPrinted>
  <dcterms:created xsi:type="dcterms:W3CDTF">2018-03-07T01:14:24Z</dcterms:created>
  <dcterms:modified xsi:type="dcterms:W3CDTF">2018-10-26T05:59:00Z</dcterms:modified>
</cp:coreProperties>
</file>