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4" sheetId="4" r:id="rId1"/>
  </sheets>
  <calcPr calcId="125725"/>
</workbook>
</file>

<file path=xl/calcChain.xml><?xml version="1.0" encoding="utf-8"?>
<calcChain xmlns="http://schemas.openxmlformats.org/spreadsheetml/2006/main">
  <c r="J5" i="4"/>
  <c r="J15"/>
  <c r="I17"/>
  <c r="F17"/>
  <c r="J17" s="1"/>
  <c r="I16"/>
  <c r="F16"/>
  <c r="J16" s="1"/>
  <c r="I15"/>
  <c r="F15"/>
  <c r="I13"/>
  <c r="F13"/>
  <c r="J13" s="1"/>
  <c r="I12"/>
  <c r="F12"/>
  <c r="J12" s="1"/>
  <c r="I11"/>
  <c r="F11"/>
  <c r="J11" s="1"/>
  <c r="I14"/>
  <c r="F14"/>
  <c r="J14" s="1"/>
  <c r="I9"/>
  <c r="F9"/>
  <c r="J9" s="1"/>
  <c r="I10"/>
  <c r="F10"/>
  <c r="J10" s="1"/>
  <c r="I7"/>
  <c r="F7"/>
  <c r="J7" s="1"/>
  <c r="I5"/>
  <c r="F5"/>
  <c r="I6"/>
  <c r="F6"/>
  <c r="J6" s="1"/>
  <c r="I8"/>
  <c r="F8"/>
  <c r="J8" s="1"/>
  <c r="I4"/>
  <c r="F4"/>
  <c r="J4" s="1"/>
</calcChain>
</file>

<file path=xl/sharedStrings.xml><?xml version="1.0" encoding="utf-8"?>
<sst xmlns="http://schemas.openxmlformats.org/spreadsheetml/2006/main" count="42" uniqueCount="42">
  <si>
    <t>周恒志</t>
  </si>
  <si>
    <t>王婷婷</t>
  </si>
  <si>
    <t>谢旭峰</t>
  </si>
  <si>
    <t>杨宇宸</t>
  </si>
  <si>
    <t>马轲</t>
  </si>
  <si>
    <t>袭恒豫</t>
  </si>
  <si>
    <t>杨玉莹</t>
  </si>
  <si>
    <t>序号</t>
  </si>
  <si>
    <t>姓名</t>
  </si>
  <si>
    <t>学号</t>
  </si>
  <si>
    <t>综合成绩</t>
    <phoneticPr fontId="3" type="noConversion"/>
  </si>
  <si>
    <r>
      <rPr>
        <b/>
        <sz val="14"/>
        <color theme="1"/>
        <rFont val="宋体"/>
        <family val="3"/>
        <charset val="134"/>
      </rPr>
      <t>动物医学学院</t>
    </r>
    <r>
      <rPr>
        <b/>
        <sz val="14"/>
        <color theme="1"/>
        <rFont val="Tahoma"/>
        <family val="2"/>
        <charset val="134"/>
      </rPr>
      <t>2016</t>
    </r>
    <r>
      <rPr>
        <b/>
        <sz val="14"/>
        <color theme="1"/>
        <rFont val="宋体"/>
        <family val="3"/>
        <charset val="134"/>
      </rPr>
      <t>年本硕博连读研究生推荐选拔工作面试及总成绩公示</t>
    </r>
    <phoneticPr fontId="3" type="noConversion"/>
  </si>
  <si>
    <t>笔试</t>
    <phoneticPr fontId="3" type="noConversion"/>
  </si>
  <si>
    <t>备注</t>
  </si>
  <si>
    <t>8/94</t>
  </si>
  <si>
    <t>12/94</t>
  </si>
  <si>
    <t>13/94</t>
  </si>
  <si>
    <t>14/94</t>
  </si>
  <si>
    <t>16/94</t>
  </si>
  <si>
    <t>17/94</t>
  </si>
  <si>
    <t>20/94</t>
  </si>
  <si>
    <t>21/94</t>
  </si>
  <si>
    <t>22/94</t>
  </si>
  <si>
    <t>26/94</t>
  </si>
  <si>
    <t>30/94</t>
  </si>
  <si>
    <t>31/94</t>
  </si>
  <si>
    <t>5/37</t>
  </si>
  <si>
    <t>8/37</t>
  </si>
  <si>
    <t>综合</t>
    <phoneticPr fontId="3" type="noConversion"/>
  </si>
  <si>
    <t>总成绩</t>
    <phoneticPr fontId="3" type="noConversion"/>
  </si>
  <si>
    <t>生理</t>
    <phoneticPr fontId="3" type="noConversion"/>
  </si>
  <si>
    <t>生化</t>
    <phoneticPr fontId="3" type="noConversion"/>
  </si>
  <si>
    <t>笔试成绩</t>
    <phoneticPr fontId="3" type="noConversion"/>
  </si>
  <si>
    <t>英语</t>
    <phoneticPr fontId="3" type="noConversion"/>
  </si>
  <si>
    <t>面试</t>
    <phoneticPr fontId="3" type="noConversion"/>
  </si>
  <si>
    <t>石俊超</t>
    <phoneticPr fontId="3" type="noConversion"/>
  </si>
  <si>
    <t>杨雅雯</t>
    <phoneticPr fontId="3" type="noConversion"/>
  </si>
  <si>
    <t>张加宝</t>
    <phoneticPr fontId="3" type="noConversion"/>
  </si>
  <si>
    <t>张仁鹏</t>
    <phoneticPr fontId="3" type="noConversion"/>
  </si>
  <si>
    <t>胡诗雨</t>
    <phoneticPr fontId="3" type="noConversion"/>
  </si>
  <si>
    <t>徐强</t>
    <phoneticPr fontId="3" type="noConversion"/>
  </si>
  <si>
    <t>朱艺玮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</si>
</sst>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8">
    <font>
      <sz val="11"/>
      <color theme="1"/>
      <name val="Tahoma"/>
      <family val="2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23" sqref="N23"/>
    </sheetView>
  </sheetViews>
  <sheetFormatPr defaultRowHeight="14.25"/>
  <cols>
    <col min="10" max="10" width="13.375" customWidth="1"/>
    <col min="11" max="11" width="12.75" customWidth="1"/>
  </cols>
  <sheetData>
    <row r="1" spans="1:11" ht="18.7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4" t="s">
        <v>7</v>
      </c>
      <c r="B2" s="14" t="s">
        <v>8</v>
      </c>
      <c r="C2" s="14" t="s">
        <v>9</v>
      </c>
      <c r="D2" s="12" t="s">
        <v>12</v>
      </c>
      <c r="E2" s="13"/>
      <c r="F2" s="13"/>
      <c r="G2" s="12" t="s">
        <v>28</v>
      </c>
      <c r="H2" s="13"/>
      <c r="I2" s="13"/>
      <c r="J2" s="10" t="s">
        <v>29</v>
      </c>
      <c r="K2" s="8" t="s">
        <v>13</v>
      </c>
    </row>
    <row r="3" spans="1:11">
      <c r="A3" s="14"/>
      <c r="B3" s="14"/>
      <c r="C3" s="14"/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10</v>
      </c>
      <c r="J3" s="11"/>
      <c r="K3" s="9"/>
    </row>
    <row r="4" spans="1:11">
      <c r="A4" s="6">
        <v>1</v>
      </c>
      <c r="B4" s="5" t="s">
        <v>35</v>
      </c>
      <c r="C4" s="6">
        <v>81120406</v>
      </c>
      <c r="D4" s="3">
        <v>39</v>
      </c>
      <c r="E4" s="3">
        <v>50</v>
      </c>
      <c r="F4" s="3">
        <f t="shared" ref="F4:F17" si="0">SUM(D4:E4)</f>
        <v>89</v>
      </c>
      <c r="G4" s="3">
        <v>24</v>
      </c>
      <c r="H4" s="7">
        <v>91.571428571428569</v>
      </c>
      <c r="I4" s="7">
        <f t="shared" ref="I4:I17" si="1">G4+H4</f>
        <v>115.57142857142857</v>
      </c>
      <c r="J4" s="7">
        <f t="shared" ref="J4:J17" si="2">(F4/100)*50+(G4/50)*25+(H4/100)*25</f>
        <v>79.392857142857139</v>
      </c>
      <c r="K4" s="6" t="s">
        <v>18</v>
      </c>
    </row>
    <row r="5" spans="1:11">
      <c r="A5" s="6">
        <v>2</v>
      </c>
      <c r="B5" s="5" t="s">
        <v>36</v>
      </c>
      <c r="C5" s="6">
        <v>81120729</v>
      </c>
      <c r="D5" s="3">
        <v>35</v>
      </c>
      <c r="E5" s="3">
        <v>50</v>
      </c>
      <c r="F5" s="3">
        <f t="shared" si="0"/>
        <v>85</v>
      </c>
      <c r="G5" s="3">
        <v>30</v>
      </c>
      <c r="H5" s="7">
        <v>84.428571428571431</v>
      </c>
      <c r="I5" s="7">
        <f t="shared" si="1"/>
        <v>114.42857142857143</v>
      </c>
      <c r="J5" s="7">
        <f t="shared" si="2"/>
        <v>78.607142857142861</v>
      </c>
      <c r="K5" s="6" t="s">
        <v>26</v>
      </c>
    </row>
    <row r="6" spans="1:11">
      <c r="A6" s="6">
        <v>3</v>
      </c>
      <c r="B6" s="5" t="s">
        <v>1</v>
      </c>
      <c r="C6" s="6">
        <v>81120318</v>
      </c>
      <c r="D6" s="3">
        <v>39</v>
      </c>
      <c r="E6" s="3">
        <v>46</v>
      </c>
      <c r="F6" s="3">
        <f t="shared" si="0"/>
        <v>85</v>
      </c>
      <c r="G6" s="3">
        <v>29</v>
      </c>
      <c r="H6" s="7">
        <v>86.142857142857139</v>
      </c>
      <c r="I6" s="7">
        <f t="shared" si="1"/>
        <v>115.14285714285714</v>
      </c>
      <c r="J6" s="7">
        <f t="shared" si="2"/>
        <v>78.535714285714278</v>
      </c>
      <c r="K6" s="6" t="s">
        <v>16</v>
      </c>
    </row>
    <row r="7" spans="1:11">
      <c r="A7" s="6">
        <v>4</v>
      </c>
      <c r="B7" s="5" t="s">
        <v>37</v>
      </c>
      <c r="C7" s="6">
        <v>81120507</v>
      </c>
      <c r="D7" s="3">
        <v>37</v>
      </c>
      <c r="E7" s="3">
        <v>39</v>
      </c>
      <c r="F7" s="3">
        <f t="shared" si="0"/>
        <v>76</v>
      </c>
      <c r="G7" s="3">
        <v>34</v>
      </c>
      <c r="H7" s="7">
        <v>90.285714285714292</v>
      </c>
      <c r="I7" s="7">
        <f t="shared" si="1"/>
        <v>124.28571428571429</v>
      </c>
      <c r="J7" s="7">
        <f t="shared" si="2"/>
        <v>77.571428571428569</v>
      </c>
      <c r="K7" s="6" t="s">
        <v>17</v>
      </c>
    </row>
    <row r="8" spans="1:11">
      <c r="A8" s="6">
        <v>5</v>
      </c>
      <c r="B8" s="5" t="s">
        <v>3</v>
      </c>
      <c r="C8" s="6">
        <v>81120309</v>
      </c>
      <c r="D8" s="3">
        <v>41</v>
      </c>
      <c r="E8" s="3">
        <v>48</v>
      </c>
      <c r="F8" s="3">
        <f t="shared" si="0"/>
        <v>89</v>
      </c>
      <c r="G8" s="3">
        <v>22</v>
      </c>
      <c r="H8" s="7">
        <v>87.571428571428569</v>
      </c>
      <c r="I8" s="7">
        <f t="shared" si="1"/>
        <v>109.57142857142857</v>
      </c>
      <c r="J8" s="7">
        <f t="shared" si="2"/>
        <v>77.392857142857139</v>
      </c>
      <c r="K8" s="6" t="s">
        <v>21</v>
      </c>
    </row>
    <row r="9" spans="1:11">
      <c r="A9" s="6">
        <v>6</v>
      </c>
      <c r="B9" s="5" t="s">
        <v>2</v>
      </c>
      <c r="C9" s="6">
        <v>81120311</v>
      </c>
      <c r="D9" s="3">
        <v>34</v>
      </c>
      <c r="E9" s="3">
        <v>42</v>
      </c>
      <c r="F9" s="3">
        <f t="shared" si="0"/>
        <v>76</v>
      </c>
      <c r="G9" s="3">
        <v>30</v>
      </c>
      <c r="H9" s="7">
        <v>88.285714285714292</v>
      </c>
      <c r="I9" s="7">
        <f t="shared" si="1"/>
        <v>118.28571428571429</v>
      </c>
      <c r="J9" s="7">
        <f t="shared" si="2"/>
        <v>75.071428571428569</v>
      </c>
      <c r="K9" s="6" t="s">
        <v>20</v>
      </c>
    </row>
    <row r="10" spans="1:11">
      <c r="A10" s="6">
        <v>7</v>
      </c>
      <c r="B10" s="5" t="s">
        <v>38</v>
      </c>
      <c r="C10" s="6">
        <v>81120503</v>
      </c>
      <c r="D10" s="3">
        <v>38</v>
      </c>
      <c r="E10" s="3">
        <v>40</v>
      </c>
      <c r="F10" s="3">
        <f t="shared" si="0"/>
        <v>78</v>
      </c>
      <c r="G10" s="3">
        <v>28</v>
      </c>
      <c r="H10" s="7">
        <v>86.857142857142861</v>
      </c>
      <c r="I10" s="7">
        <f t="shared" si="1"/>
        <v>114.85714285714286</v>
      </c>
      <c r="J10" s="7">
        <f t="shared" si="2"/>
        <v>74.714285714285722</v>
      </c>
      <c r="K10" s="6" t="s">
        <v>19</v>
      </c>
    </row>
    <row r="11" spans="1:11">
      <c r="A11" s="6">
        <v>8</v>
      </c>
      <c r="B11" s="5" t="s">
        <v>39</v>
      </c>
      <c r="C11" s="6">
        <v>81120517</v>
      </c>
      <c r="D11" s="3">
        <v>43</v>
      </c>
      <c r="E11" s="3">
        <v>36</v>
      </c>
      <c r="F11" s="3">
        <f t="shared" si="0"/>
        <v>79</v>
      </c>
      <c r="G11" s="3">
        <v>28</v>
      </c>
      <c r="H11" s="7">
        <v>83</v>
      </c>
      <c r="I11" s="7">
        <f t="shared" si="1"/>
        <v>111</v>
      </c>
      <c r="J11" s="7">
        <f t="shared" si="2"/>
        <v>74.25</v>
      </c>
      <c r="K11" s="6" t="s">
        <v>25</v>
      </c>
    </row>
    <row r="12" spans="1:11">
      <c r="A12" s="6">
        <v>9</v>
      </c>
      <c r="B12" s="5" t="s">
        <v>4</v>
      </c>
      <c r="C12" s="6">
        <v>81120614</v>
      </c>
      <c r="D12" s="3">
        <v>31</v>
      </c>
      <c r="E12" s="3">
        <v>46</v>
      </c>
      <c r="F12" s="3">
        <f t="shared" si="0"/>
        <v>77</v>
      </c>
      <c r="G12" s="3">
        <v>28</v>
      </c>
      <c r="H12" s="7">
        <v>82.714285714285708</v>
      </c>
      <c r="I12" s="7">
        <f t="shared" si="1"/>
        <v>110.71428571428571</v>
      </c>
      <c r="J12" s="7">
        <f t="shared" si="2"/>
        <v>73.178571428571431</v>
      </c>
      <c r="K12" s="6" t="s">
        <v>22</v>
      </c>
    </row>
    <row r="13" spans="1:11" s="1" customFormat="1">
      <c r="A13" s="5">
        <v>10</v>
      </c>
      <c r="B13" s="5" t="s">
        <v>40</v>
      </c>
      <c r="C13" s="5">
        <v>81120703</v>
      </c>
      <c r="D13" s="16">
        <v>33</v>
      </c>
      <c r="E13" s="16">
        <v>40</v>
      </c>
      <c r="F13" s="16">
        <f t="shared" si="0"/>
        <v>73</v>
      </c>
      <c r="G13" s="16">
        <v>27</v>
      </c>
      <c r="H13" s="17">
        <v>86.714285714285708</v>
      </c>
      <c r="I13" s="17">
        <f t="shared" si="1"/>
        <v>113.71428571428571</v>
      </c>
      <c r="J13" s="17">
        <f t="shared" si="2"/>
        <v>71.678571428571431</v>
      </c>
      <c r="K13" s="5" t="s">
        <v>27</v>
      </c>
    </row>
    <row r="14" spans="1:11" s="1" customFormat="1">
      <c r="A14" s="5">
        <v>11</v>
      </c>
      <c r="B14" s="5" t="s">
        <v>0</v>
      </c>
      <c r="C14" s="5">
        <v>81120312</v>
      </c>
      <c r="D14" s="16">
        <v>43</v>
      </c>
      <c r="E14" s="5">
        <v>45</v>
      </c>
      <c r="F14" s="16">
        <f t="shared" si="0"/>
        <v>88</v>
      </c>
      <c r="G14" s="16">
        <v>15</v>
      </c>
      <c r="H14" s="17">
        <v>79</v>
      </c>
      <c r="I14" s="17">
        <f t="shared" si="1"/>
        <v>94</v>
      </c>
      <c r="J14" s="17">
        <f t="shared" si="2"/>
        <v>71.25</v>
      </c>
      <c r="K14" s="5" t="s">
        <v>14</v>
      </c>
    </row>
    <row r="15" spans="1:11" s="1" customFormat="1">
      <c r="A15" s="5">
        <v>12</v>
      </c>
      <c r="B15" s="5" t="s">
        <v>5</v>
      </c>
      <c r="C15" s="5">
        <v>81120426</v>
      </c>
      <c r="D15" s="16">
        <v>34</v>
      </c>
      <c r="E15" s="16">
        <v>38</v>
      </c>
      <c r="F15" s="16">
        <f t="shared" si="0"/>
        <v>72</v>
      </c>
      <c r="G15" s="16">
        <v>22</v>
      </c>
      <c r="H15" s="17">
        <v>89.428571428571431</v>
      </c>
      <c r="I15" s="17">
        <f t="shared" si="1"/>
        <v>111.42857142857143</v>
      </c>
      <c r="J15" s="17">
        <f t="shared" si="2"/>
        <v>69.357142857142861</v>
      </c>
      <c r="K15" s="5" t="s">
        <v>23</v>
      </c>
    </row>
    <row r="16" spans="1:11" s="1" customFormat="1">
      <c r="A16" s="5">
        <v>13</v>
      </c>
      <c r="B16" s="5" t="s">
        <v>6</v>
      </c>
      <c r="C16" s="5">
        <v>81120625</v>
      </c>
      <c r="D16" s="16">
        <v>33</v>
      </c>
      <c r="E16" s="16">
        <v>36</v>
      </c>
      <c r="F16" s="16">
        <f t="shared" si="0"/>
        <v>69</v>
      </c>
      <c r="G16" s="16">
        <v>24</v>
      </c>
      <c r="H16" s="17">
        <v>85.571428571428569</v>
      </c>
      <c r="I16" s="17">
        <f t="shared" si="1"/>
        <v>109.57142857142857</v>
      </c>
      <c r="J16" s="17">
        <f t="shared" si="2"/>
        <v>67.892857142857139</v>
      </c>
      <c r="K16" s="5" t="s">
        <v>24</v>
      </c>
    </row>
    <row r="17" spans="1:11" s="1" customFormat="1">
      <c r="A17" s="5">
        <v>14</v>
      </c>
      <c r="B17" s="5" t="s">
        <v>41</v>
      </c>
      <c r="C17" s="5">
        <v>81120526</v>
      </c>
      <c r="D17" s="16">
        <v>32</v>
      </c>
      <c r="E17" s="16">
        <v>28</v>
      </c>
      <c r="F17" s="16">
        <f t="shared" si="0"/>
        <v>60</v>
      </c>
      <c r="G17" s="16">
        <v>32</v>
      </c>
      <c r="H17" s="17">
        <v>85.142857142857139</v>
      </c>
      <c r="I17" s="17">
        <f t="shared" si="1"/>
        <v>117.14285714285714</v>
      </c>
      <c r="J17" s="17">
        <f t="shared" si="2"/>
        <v>67.285714285714278</v>
      </c>
      <c r="K17" s="5" t="s">
        <v>15</v>
      </c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1"/>
      <c r="C19" s="4"/>
      <c r="D19" s="4"/>
      <c r="E19" s="4"/>
      <c r="F19" s="4"/>
      <c r="G19" s="4"/>
      <c r="H19" s="4"/>
      <c r="I19" s="4"/>
      <c r="J19" s="4"/>
      <c r="K19" s="4"/>
    </row>
  </sheetData>
  <mergeCells count="8">
    <mergeCell ref="K2:K3"/>
    <mergeCell ref="A2:A3"/>
    <mergeCell ref="B2:B3"/>
    <mergeCell ref="C2:C3"/>
    <mergeCell ref="D2:F2"/>
    <mergeCell ref="G2:I2"/>
    <mergeCell ref="J2:J3"/>
    <mergeCell ref="A1:K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2016-05-13T08:56:10Z</dcterms:modified>
</cp:coreProperties>
</file>